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Раздел 1" sheetId="1" r:id="rId1"/>
    <sheet name="1.2." sheetId="5" r:id="rId2"/>
    <sheet name="1.3." sheetId="6" r:id="rId3"/>
    <sheet name="2.2." sheetId="17" r:id="rId4"/>
  </sheets>
  <definedNames>
    <definedName name="_xlnm._FilterDatabase" localSheetId="1" hidden="1">'1.2.'!$A$6:$Q$57</definedName>
    <definedName name="_xlnm._FilterDatabase" localSheetId="2" hidden="1">'1.3.'!$A$6:$P$76</definedName>
    <definedName name="_xlnm._FilterDatabase" localSheetId="3" hidden="1">'2.2.'!$A$7:$M$34</definedName>
    <definedName name="_xlnm._FilterDatabase" localSheetId="0" hidden="1">'Раздел 1'!$B$17:$P$17</definedName>
    <definedName name="_xlnm.Print_Area" localSheetId="1">'1.2.'!$A$1:$Q$97</definedName>
    <definedName name="_xlnm.Print_Area" localSheetId="2">'1.3.'!$A$1:$P$114</definedName>
    <definedName name="_xlnm.Print_Area" localSheetId="3">'2.2.'!$A$1:$M$39</definedName>
    <definedName name="_xlnm.Print_Area" localSheetId="0">'Раздел 1'!$A$1:$P$122</definedName>
  </definedNames>
  <calcPr calcId="152511"/>
</workbook>
</file>

<file path=xl/calcChain.xml><?xml version="1.0" encoding="utf-8"?>
<calcChain xmlns="http://schemas.openxmlformats.org/spreadsheetml/2006/main">
  <c r="F122" i="1" l="1"/>
  <c r="H122" i="1" l="1"/>
  <c r="I97" i="5" l="1"/>
  <c r="G97" i="5"/>
  <c r="F39" i="17"/>
  <c r="E39" i="17"/>
  <c r="H104" i="6"/>
  <c r="G104" i="6"/>
  <c r="F104" i="6"/>
  <c r="H56" i="5" l="1"/>
  <c r="G49" i="1" l="1"/>
  <c r="G48" i="1" l="1"/>
  <c r="G47" i="1"/>
  <c r="G46" i="1"/>
  <c r="G18" i="1" l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122" i="1" l="1"/>
  <c r="E12" i="17"/>
  <c r="G31" i="6" l="1"/>
  <c r="H26" i="5" l="1"/>
  <c r="H7" i="5" l="1"/>
  <c r="H8" i="5"/>
  <c r="H9" i="5"/>
  <c r="H10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7" i="5"/>
  <c r="H97" i="5" l="1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4" i="6"/>
  <c r="G75" i="6"/>
  <c r="G76" i="6"/>
  <c r="G8" i="6"/>
  <c r="G9" i="6"/>
  <c r="G10" i="6"/>
  <c r="G7" i="6"/>
  <c r="D39" i="17"/>
</calcChain>
</file>

<file path=xl/sharedStrings.xml><?xml version="1.0" encoding="utf-8"?>
<sst xmlns="http://schemas.openxmlformats.org/spreadsheetml/2006/main" count="2291" uniqueCount="1440">
  <si>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</si>
  <si>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</si>
  <si>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</si>
  <si>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</si>
  <si>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</si>
  <si>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</si>
  <si>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</si>
  <si>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</si>
  <si>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</si>
  <si>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</si>
  <si>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</si>
  <si>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</si>
  <si>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</si>
  <si>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</si>
  <si>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1.2. Земельные участки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</si>
  <si>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</si>
  <si>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</si>
  <si>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</si>
  <si>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</si>
  <si>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</si>
  <si>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</si>
  <si>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</si>
  <si>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</si>
  <si>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</si>
  <si>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</si>
  <si>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</si>
  <si>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</si>
  <si>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</si>
  <si>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</si>
  <si>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 xml:space="preserve">Жилое помещение </t>
  </si>
  <si>
    <t>Жилой дом</t>
  </si>
  <si>
    <t>Сведения об остаточной стоимости</t>
  </si>
  <si>
    <t xml:space="preserve">Земельный участок </t>
  </si>
  <si>
    <t xml:space="preserve">Спец. фонд </t>
  </si>
  <si>
    <t>70:13:0101003:0028</t>
  </si>
  <si>
    <t>70:13:0101001:0063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</si>
  <si>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</si>
  <si>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</si>
  <si>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</si>
  <si>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</si>
  <si>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</si>
  <si>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</si>
  <si>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70:13:0100007:63</t>
  </si>
  <si>
    <t>70:13:0100016:30</t>
  </si>
  <si>
    <t>70:13:0100016:93</t>
  </si>
  <si>
    <t>70:13:0100016:94</t>
  </si>
  <si>
    <t>70:13:0100016:120</t>
  </si>
  <si>
    <t>70:13:0100016:121</t>
  </si>
  <si>
    <t>70:13:0100016:31</t>
  </si>
  <si>
    <t>70:13:0100016:89</t>
  </si>
  <si>
    <t>70:13:0100016:32</t>
  </si>
  <si>
    <t>70:13:0100016:23</t>
  </si>
  <si>
    <t>70:13:0101001:24</t>
  </si>
  <si>
    <t>70:13:0101001:630</t>
  </si>
  <si>
    <t>70:13:0101001:407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</si>
  <si>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</si>
  <si>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</si>
  <si>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</si>
  <si>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</si>
  <si>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</si>
  <si>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</si>
  <si>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</si>
  <si>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</si>
  <si>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</si>
  <si>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</si>
  <si>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</si>
  <si>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</si>
  <si>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</si>
  <si>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</si>
  <si>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</si>
  <si>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</si>
  <si>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</si>
  <si>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</si>
  <si>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</si>
  <si>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</si>
  <si>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</si>
  <si>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</si>
  <si>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</si>
  <si>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</si>
  <si>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</si>
  <si>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</si>
  <si>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</si>
  <si>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</si>
  <si>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</si>
  <si>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</si>
  <si>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</si>
  <si>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</si>
  <si>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</si>
  <si>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</si>
  <si>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</si>
  <si>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</si>
  <si>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</si>
  <si>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</si>
  <si>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</si>
  <si>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</si>
  <si>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</si>
  <si>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</si>
  <si>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</si>
  <si>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</si>
  <si>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</si>
  <si>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</si>
  <si>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</si>
  <si>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</si>
  <si>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</si>
  <si>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</si>
  <si>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</si>
  <si>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</si>
  <si>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</si>
  <si>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</si>
  <si>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</si>
  <si>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</si>
  <si>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</si>
  <si>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</si>
  <si>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</si>
  <si>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</si>
  <si>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</si>
  <si>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</si>
  <si>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</si>
  <si>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</si>
  <si>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</si>
  <si>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</si>
  <si>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</si>
  <si>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</si>
  <si>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</si>
  <si>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</si>
  <si>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</si>
  <si>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</si>
  <si>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</si>
  <si>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</si>
  <si>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</si>
  <si>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</si>
  <si>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</si>
  <si>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</si>
  <si>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</si>
  <si>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</si>
  <si>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</si>
  <si>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</si>
  <si>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</si>
  <si>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</si>
  <si>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</si>
  <si>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</si>
  <si>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</si>
  <si>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</si>
  <si>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</si>
  <si>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</si>
  <si>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</si>
  <si>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</si>
  <si>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</si>
  <si>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</si>
  <si>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</si>
  <si>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</si>
  <si>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</si>
  <si>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</si>
  <si>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</si>
  <si>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</si>
  <si>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</si>
  <si>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</si>
  <si>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</si>
  <si>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</si>
  <si>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</si>
  <si>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</si>
  <si>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</si>
  <si>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</si>
  <si>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</si>
  <si>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</si>
  <si>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</si>
  <si>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 xml:space="preserve">Тегульдетское сельское поселение 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</si>
  <si>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</si>
  <si>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</si>
  <si>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</si>
  <si>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</si>
  <si>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</si>
  <si>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</si>
  <si>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</si>
  <si>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</si>
  <si>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</si>
  <si>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</si>
  <si>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</si>
  <si>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</si>
  <si>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</si>
  <si>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</si>
  <si>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</si>
  <si>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</si>
  <si>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</si>
  <si>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</si>
  <si>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</si>
  <si>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</si>
  <si>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</si>
  <si>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</si>
  <si>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</si>
  <si>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</si>
  <si>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</si>
  <si>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</si>
  <si>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ул.Лесная,5 кв.2 (нет)</t>
  </si>
  <si>
    <t>Томская область, Тегульдетский р-он, с.Тегульдет, пер.Лесной,1 кв. 4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</si>
  <si>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</si>
  <si>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</si>
  <si>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</si>
  <si>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</si>
  <si>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</si>
  <si>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</si>
  <si>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</si>
  <si>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</si>
  <si>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</si>
  <si>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</si>
  <si>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</si>
  <si>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</si>
  <si>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</si>
  <si>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</si>
  <si>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</si>
  <si>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</si>
  <si>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</si>
  <si>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</si>
  <si>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</si>
  <si>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</si>
  <si>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</si>
  <si>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</si>
  <si>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</si>
  <si>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</si>
  <si>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</si>
  <si>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</si>
  <si>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</si>
  <si>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</si>
  <si>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</si>
  <si>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</si>
  <si>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</si>
  <si>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</si>
  <si>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</si>
  <si>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</si>
  <si>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</si>
  <si>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</si>
  <si>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</si>
  <si>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</si>
  <si>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</si>
  <si>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</si>
  <si>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</si>
  <si>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</si>
  <si>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</si>
  <si>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</si>
  <si>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</si>
  <si>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</si>
  <si>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</si>
  <si>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</si>
  <si>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</si>
  <si>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</si>
  <si>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</si>
  <si>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</si>
  <si>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</si>
  <si>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</si>
  <si>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</si>
  <si>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</si>
  <si>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</si>
  <si>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</si>
  <si>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</si>
  <si>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</si>
  <si>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</si>
  <si>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</si>
  <si>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</si>
  <si>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</si>
  <si>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</si>
  <si>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</si>
  <si>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</si>
  <si>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двухквартирном деревянном доме, 1965 года постройки, общей площадью 39.80 кв.м.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</si>
  <si>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</si>
  <si>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</si>
  <si>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</si>
  <si>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</si>
  <si>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</si>
  <si>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</si>
  <si>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</si>
  <si>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</si>
  <si>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</si>
  <si>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</si>
  <si>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</si>
  <si>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</si>
  <si>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</si>
  <si>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</si>
  <si>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</si>
  <si>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</si>
  <si>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</si>
  <si>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</si>
  <si>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</si>
  <si>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</si>
  <si>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</si>
  <si>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</si>
  <si>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</si>
  <si>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</si>
  <si>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</si>
  <si>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</si>
  <si>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</si>
  <si>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</si>
  <si>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</si>
  <si>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</si>
  <si>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</si>
  <si>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</si>
  <si>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</si>
  <si>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</si>
  <si>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</si>
  <si>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</si>
  <si>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</si>
  <si>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</si>
  <si>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</si>
  <si>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</si>
  <si>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</si>
  <si>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</si>
  <si>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</si>
  <si>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</si>
  <si>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</si>
  <si>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</si>
  <si>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</si>
  <si>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</si>
  <si>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</si>
  <si>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</si>
  <si>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</si>
  <si>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</si>
  <si>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</si>
  <si>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</si>
  <si>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>Постановление Главы Администрации Тегульдетского района № 49 от 20.02.2006. передаточный акт от 28.02.2006 год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</si>
  <si>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</si>
  <si>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</si>
  <si>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</si>
  <si>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</si>
  <si>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</si>
  <si>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</si>
  <si>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</si>
  <si>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</si>
  <si>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</si>
  <si>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</si>
  <si>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</si>
  <si>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</si>
  <si>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</si>
  <si>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</si>
  <si>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</si>
  <si>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</si>
  <si>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</si>
  <si>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</si>
  <si>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</si>
  <si>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</si>
  <si>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</si>
  <si>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</si>
  <si>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</si>
  <si>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</si>
  <si>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</si>
  <si>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</si>
  <si>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</si>
  <si>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</si>
  <si>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</si>
  <si>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</si>
  <si>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</si>
  <si>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</si>
  <si>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</si>
  <si>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</si>
  <si>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</si>
  <si>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</si>
  <si>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</si>
  <si>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</si>
  <si>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</si>
  <si>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</si>
  <si>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</si>
  <si>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</si>
  <si>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</si>
  <si>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</si>
  <si>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</si>
  <si>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</si>
  <si>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</si>
  <si>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</si>
  <si>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</si>
  <si>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</si>
  <si>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</si>
  <si>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</si>
  <si>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</si>
  <si>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</si>
  <si>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</si>
  <si>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</si>
  <si>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</si>
  <si>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</si>
  <si>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</si>
  <si>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</si>
  <si>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</si>
  <si>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</si>
  <si>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</si>
  <si>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</si>
  <si>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</si>
  <si>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07025200083</t>
  </si>
  <si>
    <t>07025200086</t>
  </si>
  <si>
    <t>07025200087</t>
  </si>
  <si>
    <t>07025200091</t>
  </si>
  <si>
    <t>07025200092</t>
  </si>
  <si>
    <t>07025200094</t>
  </si>
  <si>
    <t>07025200095</t>
  </si>
  <si>
    <t>07025200107</t>
  </si>
  <si>
    <t>07025200114</t>
  </si>
  <si>
    <t>07025200120</t>
  </si>
  <si>
    <t>07025200121</t>
  </si>
  <si>
    <t>07025200124</t>
  </si>
  <si>
    <t>07025200126</t>
  </si>
  <si>
    <t>07025200128</t>
  </si>
  <si>
    <t>07025200129</t>
  </si>
  <si>
    <t>07025200138</t>
  </si>
  <si>
    <t>07025200139</t>
  </si>
  <si>
    <t>07025200140</t>
  </si>
  <si>
    <t>07025200148</t>
  </si>
  <si>
    <t>07025200157</t>
  </si>
  <si>
    <t>07025200272</t>
  </si>
  <si>
    <t>07025200273</t>
  </si>
  <si>
    <t>07025200275</t>
  </si>
  <si>
    <t>07025200276</t>
  </si>
  <si>
    <t>07025200278</t>
  </si>
  <si>
    <t>07025200280</t>
  </si>
  <si>
    <t>07025200282</t>
  </si>
  <si>
    <t>07025200290</t>
  </si>
  <si>
    <t>07025200289</t>
  </si>
  <si>
    <t>07025200287</t>
  </si>
  <si>
    <t>07025200286</t>
  </si>
  <si>
    <t>07025200291</t>
  </si>
  <si>
    <t>07025200293</t>
  </si>
  <si>
    <t>07025200294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</si>
  <si>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</si>
  <si>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</si>
  <si>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</si>
  <si>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</si>
  <si>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</si>
  <si>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</si>
  <si>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</si>
  <si>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</si>
  <si>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</si>
  <si>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</si>
  <si>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</si>
  <si>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</si>
  <si>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</si>
  <si>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</si>
  <si>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</si>
  <si>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</si>
  <si>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</si>
  <si>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</si>
  <si>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</si>
  <si>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</si>
  <si>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</si>
  <si>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</si>
  <si>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</si>
  <si>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</si>
  <si>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</si>
  <si>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</si>
  <si>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</si>
  <si>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</si>
  <si>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</si>
  <si>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</si>
  <si>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</si>
  <si>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</si>
  <si>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</si>
  <si>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</si>
  <si>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</si>
  <si>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</si>
  <si>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07025200345</t>
  </si>
  <si>
    <t>07025200346</t>
  </si>
  <si>
    <t>07025200347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</si>
  <si>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</si>
  <si>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</si>
  <si>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</si>
  <si>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</si>
  <si>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</si>
  <si>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</si>
  <si>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</si>
  <si>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</si>
  <si>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</si>
  <si>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</si>
  <si>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</si>
  <si>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</si>
  <si>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</si>
  <si>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</si>
  <si>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</si>
  <si>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</si>
  <si>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</si>
  <si>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</si>
  <si>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</si>
  <si>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</si>
  <si>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</si>
  <si>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</si>
  <si>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</si>
  <si>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</si>
  <si>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</si>
  <si>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</si>
  <si>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</si>
  <si>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</si>
  <si>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</si>
  <si>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</si>
  <si>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</si>
  <si>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</si>
  <si>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</si>
  <si>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</si>
  <si>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</si>
  <si>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</si>
  <si>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</si>
  <si>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</si>
  <si>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</si>
  <si>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</si>
  <si>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</si>
  <si>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</si>
  <si>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</si>
  <si>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</si>
  <si>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</si>
  <si>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</si>
  <si>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</si>
  <si>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</si>
  <si>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</si>
  <si>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</si>
  <si>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</si>
  <si>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</si>
  <si>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</si>
  <si>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</si>
  <si>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</si>
  <si>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</si>
  <si>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</si>
  <si>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</si>
  <si>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</si>
  <si>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</si>
  <si>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</si>
  <si>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</si>
  <si>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</si>
  <si>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</si>
  <si>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</si>
  <si>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</si>
  <si>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</si>
  <si>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</si>
  <si>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</si>
  <si>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</si>
  <si>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</si>
  <si>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</si>
  <si>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</si>
  <si>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</si>
  <si>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</si>
  <si>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</si>
  <si>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</si>
  <si>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</si>
  <si>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</si>
  <si>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</si>
  <si>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</si>
  <si>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</si>
  <si>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</si>
  <si>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</si>
  <si>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</si>
  <si>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</si>
  <si>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</si>
  <si>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</si>
  <si>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</si>
  <si>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07025201111</t>
  </si>
  <si>
    <t>07025201112</t>
  </si>
  <si>
    <t>07025201113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</si>
  <si>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</si>
  <si>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</si>
  <si>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</si>
  <si>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</si>
  <si>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</si>
  <si>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</si>
  <si>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</si>
  <si>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</si>
  <si>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</si>
  <si>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</si>
  <si>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</si>
  <si>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</si>
  <si>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</si>
  <si>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</si>
  <si>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</si>
  <si>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</si>
  <si>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</si>
  <si>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</si>
  <si>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</si>
  <si>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</si>
  <si>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</si>
  <si>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</si>
  <si>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</si>
  <si>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</si>
  <si>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</si>
  <si>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</si>
  <si>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</si>
  <si>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</si>
  <si>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</si>
  <si>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</si>
  <si>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</si>
  <si>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</si>
  <si>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</si>
  <si>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</si>
  <si>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</si>
  <si>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</si>
  <si>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</si>
  <si>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</si>
  <si>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</si>
  <si>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</si>
  <si>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</si>
  <si>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</si>
  <si>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</si>
  <si>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</si>
  <si>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</si>
  <si>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</si>
  <si>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</si>
  <si>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</si>
  <si>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</si>
  <si>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</si>
  <si>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</si>
  <si>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</si>
  <si>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</si>
  <si>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</si>
  <si>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</si>
  <si>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</si>
  <si>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</si>
  <si>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</si>
  <si>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</si>
  <si>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</si>
  <si>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</si>
  <si>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</si>
  <si>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</si>
  <si>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</si>
  <si>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</si>
  <si>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</si>
  <si>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</si>
  <si>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</si>
  <si>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</si>
  <si>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</si>
  <si>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</si>
  <si>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</si>
  <si>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</si>
  <si>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</si>
  <si>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</si>
  <si>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</si>
  <si>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</si>
  <si>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</si>
  <si>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</si>
  <si>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</si>
  <si>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</si>
  <si>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</si>
  <si>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</si>
  <si>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</si>
  <si>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</si>
  <si>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</si>
  <si>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</si>
  <si>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</si>
  <si>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</si>
  <si>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</si>
  <si>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</si>
  <si>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</si>
  <si>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</si>
  <si>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</si>
  <si>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</si>
  <si>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</si>
  <si>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</si>
  <si>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</si>
  <si>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</si>
  <si>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</si>
  <si>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</si>
  <si>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</si>
  <si>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</si>
  <si>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</si>
  <si>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</si>
  <si>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</si>
  <si>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</si>
  <si>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</si>
  <si>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</si>
  <si>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</si>
  <si>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</si>
  <si>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</si>
  <si>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</si>
  <si>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</si>
  <si>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</si>
  <si>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</si>
  <si>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</si>
  <si>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</si>
  <si>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</si>
  <si>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</si>
  <si>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</si>
  <si>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</si>
  <si>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</si>
  <si>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</si>
  <si>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</si>
  <si>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</si>
  <si>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</si>
  <si>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</si>
  <si>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</si>
  <si>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</si>
  <si>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</si>
  <si>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</si>
  <si>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</si>
  <si>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</si>
  <si>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</si>
  <si>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</si>
  <si>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</si>
  <si>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</si>
  <si>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</si>
  <si>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</si>
  <si>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</si>
  <si>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</si>
  <si>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</si>
  <si>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</si>
  <si>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</si>
  <si>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</si>
  <si>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</si>
  <si>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</si>
  <si>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</si>
  <si>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</si>
  <si>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</si>
  <si>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</si>
  <si>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</si>
  <si>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</si>
  <si>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</si>
  <si>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</si>
  <si>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</si>
  <si>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</si>
  <si>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</si>
  <si>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</si>
  <si>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70:13:0101003:1243</t>
  </si>
  <si>
    <t>70:13:0101003:1241</t>
  </si>
  <si>
    <t>70:13:0101003:1238</t>
  </si>
  <si>
    <t>70:13:0101003:1236</t>
  </si>
  <si>
    <t>70:13:0101001:1523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</si>
  <si>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</si>
  <si>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</si>
  <si>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</si>
  <si>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</si>
  <si>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</si>
  <si>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</si>
  <si>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</si>
  <si>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</si>
  <si>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</si>
  <si>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</si>
  <si>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</si>
  <si>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</si>
  <si>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</si>
  <si>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</si>
  <si>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</si>
  <si>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</si>
  <si>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</si>
  <si>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</si>
  <si>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70:13:0100013:196</t>
  </si>
  <si>
    <t>70:13:0101001:1543</t>
  </si>
  <si>
    <t>70:13:0101001:1385</t>
  </si>
  <si>
    <t>70:13:0101001:824</t>
  </si>
  <si>
    <t>70:13:0101002:1111</t>
  </si>
  <si>
    <t>70:13:0100013:178</t>
  </si>
  <si>
    <t>70:13:0100013:176</t>
  </si>
  <si>
    <t>70:13:0100013:189</t>
  </si>
  <si>
    <t>70:13:0101001:1394</t>
  </si>
  <si>
    <t>70:13:0101001:1392</t>
  </si>
  <si>
    <t>70:13:0101003:1140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</si>
  <si>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</si>
  <si>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</si>
  <si>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</si>
  <si>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</si>
  <si>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</si>
  <si>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</si>
  <si>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</si>
  <si>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Сведения уточняются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</si>
  <si>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</si>
  <si>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</si>
  <si>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70:13:0100001:77</t>
  </si>
  <si>
    <t>сведения уточняются</t>
  </si>
  <si>
    <t>07025201331</t>
  </si>
  <si>
    <t>07025201332</t>
  </si>
  <si>
    <t>07025200199</t>
  </si>
  <si>
    <t>07025200200</t>
  </si>
  <si>
    <t>07025200201</t>
  </si>
  <si>
    <t>07025200202</t>
  </si>
  <si>
    <t>07025200203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</si>
  <si>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</si>
  <si>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</si>
  <si>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</si>
  <si>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основания прекращения права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</si>
  <si>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</si>
  <si>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</si>
  <si>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</si>
  <si>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</si>
  <si>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</si>
  <si>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</si>
  <si>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</si>
  <si>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</si>
  <si>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</si>
  <si>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</si>
  <si>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</si>
  <si>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</si>
  <si>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</si>
  <si>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</si>
  <si>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</si>
  <si>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</si>
  <si>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</si>
  <si>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</si>
  <si>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</si>
  <si>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</si>
  <si>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</si>
  <si>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</si>
  <si>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</si>
  <si>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</si>
  <si>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</si>
  <si>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</si>
  <si>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</si>
  <si>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</si>
  <si>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</si>
  <si>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</si>
  <si>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</si>
  <si>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</si>
  <si>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</si>
  <si>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</si>
  <si>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</si>
  <si>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</si>
  <si>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</si>
  <si>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</si>
  <si>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</si>
  <si>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</si>
  <si>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</si>
  <si>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</si>
  <si>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</si>
  <si>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</si>
  <si>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</si>
  <si>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</si>
  <si>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</si>
  <si>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</si>
  <si>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</si>
  <si>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</si>
  <si>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</si>
  <si>
    <t>07025200311</t>
  </si>
  <si>
    <t>Томская обл.,Тегульдетский район, с.Тегульдет, ул. Гнездилова, д. 70</t>
  </si>
  <si>
    <t>70:130101001:1004</t>
  </si>
  <si>
    <t>Индивидуальный жилой дом, общая площадь 59,3 кв. м</t>
  </si>
  <si>
    <t>Муниципальный контракт от 27.08.2020 № 0365300035320000013</t>
  </si>
  <si>
    <t>07025200376</t>
  </si>
  <si>
    <t>Российская Федерация, Томская область, Тегульдетский муниципальный район, Тегульдетское сельское поселение, с. Тегульдет, ул. Гнездилова,70</t>
  </si>
  <si>
    <t>70:13:0101001:148</t>
  </si>
  <si>
    <t>выписка из ЕГРН об основных характеристиках и зарегистрированных правах на объект недвижимости от 31.08.2020</t>
  </si>
  <si>
    <t>Томская область, Тегульдетский район, с. Тегульдет, ул. Партизанская, д.70, кв.2</t>
  </si>
  <si>
    <t>70:13:0101003:796</t>
  </si>
  <si>
    <t>Жилая квартира состоящая из 4-х комнат, общая площадь,52,8 кв.м</t>
  </si>
  <si>
    <t>Муниципальный контракт № 0165200003320000103 от 25.05.2020г.</t>
  </si>
  <si>
    <t xml:space="preserve">Муниципальный контракт № 0365300035320000007от 15.06.2020 г 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</si>
  <si>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Партизанская,70-2</t>
  </si>
  <si>
    <t>70:13:0101003:429</t>
  </si>
  <si>
    <t>выписка из ЕГРН об основных характеристиках и зарегистрированных правах на объект недвижимости от 25.06.2020</t>
  </si>
  <si>
    <t>Договор аренды №1 от 23.09.2019 МУП "Прогресс"</t>
  </si>
  <si>
    <t>Договор аренды №2 от 23.09.2019 МУП "Прогресс"</t>
  </si>
  <si>
    <t>07025200377</t>
  </si>
  <si>
    <t>07025200378</t>
  </si>
  <si>
    <t>Российская Федерация, Томская область, Тегульдетский муниципальный район, Тегульдетское сельское поселение, урочище "Алайский луга"</t>
  </si>
  <si>
    <t>70:13:0100016:272</t>
  </si>
  <si>
    <t>выписка из ЕГРН об основных характеристиках и зарегистрированных правах на объект недвижимости от 15.09.2020</t>
  </si>
  <si>
    <t>07025200379</t>
  </si>
  <si>
    <t>70:13:0100016:273</t>
  </si>
  <si>
    <t>07025200380</t>
  </si>
  <si>
    <t>Российская Федерация, Томская область, Тегульдетский муниципальный район, Тегульдетское сельское поселение, с. Тегульдет, ул. Парковая,2</t>
  </si>
  <si>
    <t>70:13:0101001:727</t>
  </si>
  <si>
    <t>Категория ЗУ - земли наеленных пунктов, целевое назначение ЗУ - для обслуживания объекта</t>
  </si>
  <si>
    <t>выписка из ЕГРН об основных характеристиках и зарегистрированных правах на объект недвижимости от 5.10.2020</t>
  </si>
  <si>
    <t>07025200381</t>
  </si>
  <si>
    <t>Российская Федерация, Томская область, Тегульдетский муниципальный район, Тегульдетское сельское поселение, с. Тегульдет, ул. Ленина,1г/1</t>
  </si>
  <si>
    <t>70:13:0101003:1399</t>
  </si>
  <si>
    <t>Категория ЗУ - земли наеленных пунктов, целевое назначение ЗУ - для блокированная жилая застройка для индивидуальной жилой застройки</t>
  </si>
  <si>
    <t>выписка из ЕГРН об основных характеристиках и зарегистрированных правах на объект недвижимости от 8.10.2020</t>
  </si>
  <si>
    <t>07025200382</t>
  </si>
  <si>
    <t>Российская Федерация, Томская область, Тегульдетский муниципальный район, Тегульдетское сельское поселение, с. Тегульдет, ул. Ленина,1д/4</t>
  </si>
  <si>
    <t>70:13:0101003:1406</t>
  </si>
  <si>
    <t>Блок жилого дома</t>
  </si>
  <si>
    <t>Томская обл.,Тегульдетский район, с.Тегульдет, ул. Ленина, 1г/1</t>
  </si>
  <si>
    <t>70:130101003:1427</t>
  </si>
  <si>
    <t>Блок жилого дома, состоящий из 1-й комнаты, общей площадью 35,2 кв.м</t>
  </si>
  <si>
    <t>Муниципальный контракт от 28.09.2020 № 0165200003320000221</t>
  </si>
  <si>
    <t>Томская обл.,Тегульдетский район, с.Тегульдет, ул. Ленина, 1д/4</t>
  </si>
  <si>
    <t>70:130101003:1423</t>
  </si>
  <si>
    <t>Муниципальный контракт от 5.10.2020 № 0365300035320000014</t>
  </si>
  <si>
    <t>07025200383</t>
  </si>
  <si>
    <t>Российская Федерация, Томская область, Тегульдетский муниципальный район, Тегульдетское сельское поселение, с. Тегульдет, ул. Пушкина, 12-2</t>
  </si>
  <si>
    <t>70:13:0101002:560</t>
  </si>
  <si>
    <t>выписка из ЕГРН об основных характеристиках и зарегистрированных правах на объект недвижимости от 30.10.2020</t>
  </si>
  <si>
    <t>07025200384</t>
  </si>
  <si>
    <t>Российская Федерация, Томская область, Тегульдетский муниципальный район, Тегульдетское сельское поселение, с. Тегульдет, ул. Ленина,1г/3</t>
  </si>
  <si>
    <t>70:13:0101003:1401</t>
  </si>
  <si>
    <t>70:130101002:1314</t>
  </si>
  <si>
    <t>Жилая квартира состоящая из 3-х комнат, общая площадь,49 кв.м</t>
  </si>
  <si>
    <t>Муниципальный контракт от 23.10.2020 № 0365300035320000019</t>
  </si>
  <si>
    <t>07025200316</t>
  </si>
  <si>
    <t>Томская обл.,Тегульдетский район, с.Тегульдет, ул. Ленина, 1г/3</t>
  </si>
  <si>
    <t>70:130101003:1429</t>
  </si>
  <si>
    <t>Муниципальный контракт от 28.10.2020 № 0365300035320000017</t>
  </si>
  <si>
    <t>Хозяйственное ведение МУП «Прогресс» постановление № 147 от 03.11.2020</t>
  </si>
  <si>
    <t>07025200385</t>
  </si>
  <si>
    <t>Российская Федерация, Томская область, Тегульдетский муниципальный район, Тегульдетское сельское поселение, с. Тегульдет, ул. Ленина,1г/2</t>
  </si>
  <si>
    <t>70:13:0101003:1400</t>
  </si>
  <si>
    <t>выписка из ЕГРН об основных характеристиках и зарегистрированных правах на объект недвижимости от 2.11.2020</t>
  </si>
  <si>
    <t>07025200317</t>
  </si>
  <si>
    <t>Томская обл.,Тегульдетский район, с.Тегульдет, ул. Ленина, 1г/2</t>
  </si>
  <si>
    <t>70:130101003:1426</t>
  </si>
  <si>
    <t>Муниципальный контракт от 23.10.2020 № 0365300035320000018</t>
  </si>
  <si>
    <t>Трактор МТЗ-80</t>
  </si>
  <si>
    <t>Трактор колесный, модель МТЗ-80, год выпуска 1980, № двигателя 275351, коробка передач №227354, основной ведущий мост №227354, цвет синий</t>
  </si>
  <si>
    <t>Договор пожертвования от 13.01.2020 г., акта приема-передачи от 13.01.2020 г.</t>
  </si>
  <si>
    <t>Прицеп  тракторный</t>
  </si>
  <si>
    <t>Российская Федерация, Томская область, Тегульдетский муниципальный район, Тегульдетское сельское поселение, с. Тегульдет, ул. Ленина,1д/3</t>
  </si>
  <si>
    <t>70:13:0101003:1405</t>
  </si>
  <si>
    <t>выписка из ЕГРН об основных характеристиках и зарегистрированных правах на объект недвижимости от 14.12.2020</t>
  </si>
  <si>
    <t>Российская Федерация, Томская область, Тегульдетский муниципальный район, Тегульдетское сельское поселение, урочище озеро "Столбовое"</t>
  </si>
  <si>
    <t>70:13:0100016:40</t>
  </si>
  <si>
    <t>выписка из ЕГРН об основных характеристиках и зарегистрированных правах на объект недвижимости от 23.12.2020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</si>
  <si>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Ленина,1д/2</t>
  </si>
  <si>
    <t>70:13:0101003:1404</t>
  </si>
  <si>
    <t>выписка из ЕГРН об основных характеристиках и зарегистрированных правах на объект недвижимости от 30.12.2020</t>
  </si>
  <si>
    <t>Томская обл.,Тегульдетский район, с.Тегульдет, ул. Ленина, 1д/3</t>
  </si>
  <si>
    <t>Томская обл.,Тегульдетский район, с.Тегульдет, ул. Ленина, 1д/2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</si>
  <si>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</si>
  <si>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Свидетельство о государственной регистрации права от 01.06.2009 70 АБ 293037</t>
  </si>
  <si>
    <t>70:130101003:1428</t>
  </si>
  <si>
    <t>Муниципальный контракт от 29.12.2020 № 0365300035320000021</t>
  </si>
  <si>
    <t>70:130101003:1422</t>
  </si>
  <si>
    <t>Муниципальный контракт от 9.12.2020 № 0365300035320000020</t>
  </si>
  <si>
    <t>Томская обл., Тегульдетский район, 600 м. на юго-восток 4-го км автодороги Тегульдет-Белый яр</t>
  </si>
  <si>
    <t>70:13:0100016:448</t>
  </si>
  <si>
    <t>Категория земель: земли населенных пунктов, разрешенное использование: животноводство</t>
  </si>
  <si>
    <t>выписка из ЕГРН об основных характеристиках и зарегистрированных правах на объект недвижимости от 29.03.2021</t>
  </si>
  <si>
    <t>Прицеп 2 ПТС-4 колесный, год выпуска 1988, цвет зеленый</t>
  </si>
  <si>
    <t>Томская обл.,Тегульдетский район, с.Тегульдет, ул. Комарова,4/2</t>
  </si>
  <si>
    <t>70:13:0101002:1565</t>
  </si>
  <si>
    <t>Жилое здание блокированного застройки состоящее из 2 комнат, общей площадью 40,5 кв.м</t>
  </si>
  <si>
    <t>муниципальный контракт №54 от 19.04.2021</t>
  </si>
  <si>
    <t>Томская обл.,Тегульдетский район, с.Тегульдет, ул. Ленина, 1д/1</t>
  </si>
  <si>
    <t>Сооружение "Буровая"</t>
  </si>
  <si>
    <t>Жилой дом, 60,57 кв.м.</t>
  </si>
  <si>
    <t>Квартира однокомнатная 29.1 кв.м</t>
  </si>
  <si>
    <t>ИТОГО:                                                                                                                                                             3 884,961</t>
  </si>
  <si>
    <t xml:space="preserve">Передаточный акт от 28.02.2006. постановление Главы Администрации Тегульдетского района № 49 от 20.02.2006            Выписка из ЕГРН от 28.12.2021 </t>
  </si>
  <si>
    <t>Передаточный акт от 28.02.2006                    Выписка из ЕГРН от 28.12.2021</t>
  </si>
  <si>
    <t>Жилое здание блокированной застройки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</si>
  <si>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09.08.2021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</si>
  <si>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04.08.2021 </t>
  </si>
  <si>
    <t xml:space="preserve">Передаточный акт от 28.02.2006. постановление Главы Администрации Тегульдетского района № 49 от 20.02.2006                              Выписка из ЕГРН от 30.07.2021                      </t>
  </si>
  <si>
    <t>Постановление Главы Администрации Тегульдетского района № 49 от 20.02.2006. передаточный акт от 28.02.2006 год     Выписка из ЕГРН от 20.01.2022</t>
  </si>
  <si>
    <t xml:space="preserve">2-х комнатная жилая квартира в 4-х квартирном деревянном доме, 1962 года постройки, общей площадью 44,1 кв.м </t>
  </si>
  <si>
    <t>3-х комнатная жилая квартира в двухквартирном деревянном доме, 1973 года постройки, общей площадью 58,2 кв.м.</t>
  </si>
  <si>
    <t>2-х комнатная жилая квартира в 4-х квартирном деревянном доме, 1975 года постройки, общей площадью 45,3 кв.м.</t>
  </si>
  <si>
    <t>2-х комнатная жилая квартира в двухквартирном деревянном доме, 1960 года постройки, общей площадью 44,0 кв.м.</t>
  </si>
  <si>
    <t>соц найм</t>
  </si>
  <si>
    <t>Соц. найм 13.11.2006</t>
  </si>
  <si>
    <t xml:space="preserve"> соц. найм 28.12.2006</t>
  </si>
  <si>
    <t>Соц. найм 14.11.2006</t>
  </si>
  <si>
    <t>Соц. найм 17.09.2007</t>
  </si>
  <si>
    <t>соц найм 15.11.2006</t>
  </si>
  <si>
    <t>Соц. найм 02.03.2007</t>
  </si>
  <si>
    <t>соц найм   28.12.2010</t>
  </si>
  <si>
    <t>соц найм 30.12.2009</t>
  </si>
  <si>
    <t>соц найм 19.11.2008</t>
  </si>
  <si>
    <t>соц найм 16.11.2006</t>
  </si>
  <si>
    <t>соц найм 22.12.2006</t>
  </si>
  <si>
    <t>соц найм 24.01.2014</t>
  </si>
  <si>
    <t>Соц найм 08.11.2006</t>
  </si>
  <si>
    <t>соц найм 17.11.2006</t>
  </si>
  <si>
    <t>соц найм 07.12.2006</t>
  </si>
  <si>
    <t>соц найм 22.11.2006</t>
  </si>
  <si>
    <t>Спец. Фонд 29.01.2014</t>
  </si>
  <si>
    <t>соц найм 26.09.2013</t>
  </si>
  <si>
    <t>спец. Найм 24.08.2021</t>
  </si>
  <si>
    <t>спец.найм 24.05.2016</t>
  </si>
  <si>
    <t>спец найм</t>
  </si>
  <si>
    <t>соц найм 13.02.2007</t>
  </si>
  <si>
    <t>соц найм 05.04.2018</t>
  </si>
  <si>
    <t>соц найм 19.06.2009</t>
  </si>
  <si>
    <t>соц найм 11.03.2011</t>
  </si>
  <si>
    <t>соц найм 24.01.2013</t>
  </si>
  <si>
    <t>спец найм 27.08.2018</t>
  </si>
  <si>
    <t>спец найм 08.12.2017</t>
  </si>
  <si>
    <t>соц найм 12.05.2021</t>
  </si>
  <si>
    <t>соц найм 28.08.2007</t>
  </si>
  <si>
    <t>спец найм 06.10.2017</t>
  </si>
  <si>
    <t>спец найм  10.10.2017</t>
  </si>
  <si>
    <t>спец найм 07.06.2018</t>
  </si>
  <si>
    <t>спец найм 22.11.2018</t>
  </si>
  <si>
    <t>спец найм 13.01.2020</t>
  </si>
  <si>
    <t>спец найм 16.12.2019</t>
  </si>
  <si>
    <t>спец найм 16.01.2020</t>
  </si>
  <si>
    <t>спец найм 13.05.2020</t>
  </si>
  <si>
    <t>спец найм 25.05.2020</t>
  </si>
  <si>
    <t>спец найм 25.06.2020</t>
  </si>
  <si>
    <t>спец найм 17.06.2020</t>
  </si>
  <si>
    <t>спец найм 02.09.2020</t>
  </si>
  <si>
    <t>спец найм 12.10.2020</t>
  </si>
  <si>
    <t>Томская обл.,Тегульдетский район, с.Тегульдет, ул. Пушкина, д. 12, кв.2</t>
  </si>
  <si>
    <t>спец найм 09.11.2020</t>
  </si>
  <si>
    <t>спец найм  11.11.2020</t>
  </si>
  <si>
    <t>спец найм 13.11.2020</t>
  </si>
  <si>
    <t>спец найм 07.12.2020</t>
  </si>
  <si>
    <t>спец найм 15.01.2021</t>
  </si>
  <si>
    <t>спец найм 01.04.2021</t>
  </si>
  <si>
    <t>спец найм 29.04.2021</t>
  </si>
  <si>
    <t>спец найм 21.09.2021</t>
  </si>
  <si>
    <t>Хозяйственное ведение МУП «Прогресс» постановление № 123а от 10.10.2018</t>
  </si>
  <si>
    <t>Российская Федерация, Томская область, Тегульдетский муниципальный район, Тегульдетское сельское поселение, с. Тегульдет, ул. Комарова, 4-2</t>
  </si>
  <si>
    <t>70:13:0101002:234</t>
  </si>
  <si>
    <t>выписка из ЕГРН об основных характеристиках и зарегистрированных правах на объект недвижимости от 27.04.2021</t>
  </si>
  <si>
    <t>Российская Федерация, Томская область, Тегульдетский муниципальный район, Тегульдетское сельское поселение, с. Тегульдет, ул. Ленина, 1д/1</t>
  </si>
  <si>
    <t>70:13:0101003:1403</t>
  </si>
  <si>
    <t>выписка из ЕГРН об основных характеристиках и зарегистрированных правах на объект недвижимости от 05.05.2021</t>
  </si>
  <si>
    <t>Томская обл, Тегульдетский р-он, п. Покровский яр, ул. Лесная, 1а</t>
  </si>
  <si>
    <t>70:13:0100011:56</t>
  </si>
  <si>
    <t>Категория ЗУ - земли населенных пунктов,целевое назначение ЗУ- для строительства радиотелевизионной передающей станции</t>
  </si>
  <si>
    <t>выписка из ЕГРН об основных характеристиках и зарегистрированных правах на объект недвижимости от 26.10.2021</t>
  </si>
  <si>
    <t>70:13:0100013:144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</si>
  <si>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26а/2</t>
  </si>
  <si>
    <t>70:13:0101002:1568</t>
  </si>
  <si>
    <t>выписка из ЕГРН об основных характеристиках и зарегистрированных правах на объект недвижимости от 30.12.2021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</si>
  <si>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26а/3</t>
  </si>
  <si>
    <t>70:13:0101002:1569</t>
  </si>
  <si>
    <t>70:13:0101003:1424</t>
  </si>
  <si>
    <t>07025200323</t>
  </si>
  <si>
    <t>Томская обл.,Тегульдетский район, с.Тегульдет, ул. Парковая, 26а/2</t>
  </si>
  <si>
    <t>70:13:0101002:1581</t>
  </si>
  <si>
    <t>строительство жилого дома, состоящий из 1-й комнаты, общей площадью 35,2 кв.м</t>
  </si>
  <si>
    <t>70:13:0101002:1580</t>
  </si>
  <si>
    <t>Томская обл.,Тегульдетский район, с.Тегульдет, ул.Парковая, 26а/3</t>
  </si>
  <si>
    <t>муниципальный контракт №0165200003321000716 27.04.2021</t>
  </si>
  <si>
    <t>муниципальный контракт №0165200003321000090 27.12.2021</t>
  </si>
  <si>
    <t>муниципальный контракт №0165200003321000717 27.04.2021</t>
  </si>
  <si>
    <t>Передаточный акт от 28.02.2006. постановление Главы Администрации Тегульдетского района № 49 от 20.02.2006  Выписка из ЕГРН от 15.03.2022</t>
  </si>
  <si>
    <t>Томская обл.,Тегульдетский район, с.Тегульдет, ул.Парковая, 26а/4</t>
  </si>
  <si>
    <t>70:13:0101002:1579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</si>
  <si>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26а/4</t>
  </si>
  <si>
    <t>07025200386</t>
  </si>
  <si>
    <t>07025200387</t>
  </si>
  <si>
    <t>07025200388</t>
  </si>
  <si>
    <t>07025200389</t>
  </si>
  <si>
    <t>07025200390</t>
  </si>
  <si>
    <t>07025200391</t>
  </si>
  <si>
    <t>07025200392</t>
  </si>
  <si>
    <t>07025200393</t>
  </si>
  <si>
    <t>07025200394</t>
  </si>
  <si>
    <t>07025200395</t>
  </si>
  <si>
    <t>07025200396</t>
  </si>
  <si>
    <t>07025200397</t>
  </si>
  <si>
    <t>70:13:0101001:280</t>
  </si>
  <si>
    <t>70:13:0101002:1570</t>
  </si>
  <si>
    <t>выписка из ЕГРН об основных характеристиках и зарегистрированных правах на объект недвижимости от</t>
  </si>
  <si>
    <t>Российская Федерация, Томская область, Тегульдетский муниципальный район, Тегульдетское сельское поселение, с. Тегульдет, ул. Береговая, 29</t>
  </si>
  <si>
    <t>Категория ЗУ - земли населенных пунктов, целевое назндчение ЗУ - для эксплуатации нежилых зданий</t>
  </si>
  <si>
    <t>70:13:0101001:57</t>
  </si>
  <si>
    <t>Категория ЗУ - земли населенных пунктов, целевое назначение ЗУ - для ведения личного подсобного хозяйства</t>
  </si>
  <si>
    <t>Категория ЗУ - земли населенных пунктов, целевое назначение: Для эксплуатации и обслуживания нежилого здания-котельной</t>
  </si>
  <si>
    <t>выписка из ЕГРН об основных характеристиках и зарегистрированных правах на объект недвижимости от 27.04.2022</t>
  </si>
  <si>
    <t>выписка из ЕГРН об основных характеристиках и зарегистрированных правах на объект недвижимости от 06.07.2022</t>
  </si>
  <si>
    <t>Российская Федерация, Томская область, Тегульдетский муниципальный район, Тегульдетское сельское поселение, с. Тегульдет, ул.Гнездилова, 2а</t>
  </si>
  <si>
    <t>Хозяйственное ведение МУП «Прогресс» постановление № 98 от 22.07.2022</t>
  </si>
  <si>
    <t>Российская Федерация, Томская область, Тегульдетский муниципальный район, Тегульдетское сельское поселение, с. Тегульдет, ул. Новая, 20</t>
  </si>
  <si>
    <t>70:13:0101001:1956</t>
  </si>
  <si>
    <t>выписка из ЕГРН об основных характеристиках и зарегистрированных правах на объект недвижимости от 12.05.2022</t>
  </si>
  <si>
    <t>Российская Федерация, Томская область, Тегульдетский муниципальный район, Тегульдетское сельское поселение, с. Тегульдет, ул. Маяковского, земельный участок 48н</t>
  </si>
  <si>
    <t>70:13:0101002:1590</t>
  </si>
  <si>
    <t>Категория ЗУ - земли населенных пунктов, целевое назначение : складские площадки (6.9.1)</t>
  </si>
  <si>
    <t>выписка из ЕГРН об основных характеристиках и зарегистрированных правах на объект недвижимости от 03.06.2022</t>
  </si>
  <si>
    <t>Российская Федерация, Томская область, Тегульдетский муниципальный район, Тегульдетское сельское поселение, с. Тегульдет, ул. Комарова, 10-1</t>
  </si>
  <si>
    <t>70:13:0101002:225</t>
  </si>
  <si>
    <t>выписка из ЕГРН об основных характеристиках и зарегистрированных правах на объект недвижимости от 20.07.2022</t>
  </si>
  <si>
    <t>07025200325</t>
  </si>
  <si>
    <t>70:13:0101002:1080</t>
  </si>
  <si>
    <t>Жилая квартира состоящая из 2-х комнат, общая площадь,39 кв.м</t>
  </si>
  <si>
    <t>муниципальный контракт № 365300035322000020</t>
  </si>
  <si>
    <t>муниципальный контракт № 0365300035321000010</t>
  </si>
  <si>
    <t xml:space="preserve">спец найм </t>
  </si>
  <si>
    <t>07025200205</t>
  </si>
  <si>
    <t>мемориальное сооружение</t>
  </si>
  <si>
    <t>07025200326</t>
  </si>
  <si>
    <t>Томская обл.,Тегульдетский район, с.Тегульдет, ул. Таёжная, д.2,кв.1</t>
  </si>
  <si>
    <t>70:13:0101002:976</t>
  </si>
  <si>
    <t>Жилая квартира состоящая из 3-х комнат, общая площадь, 64,3 кв.м</t>
  </si>
  <si>
    <t>Договор пожертвования б/н от 19.07.2022, передаточный акт Администрации Тегульдетского района от 09.07.2022, Выписка из ЕГРН  о 25.07.2022</t>
  </si>
  <si>
    <t>Томская обл.,Тегульдетский район, с.Тегульдет, ул. Комарова, д.10, кв.1</t>
  </si>
  <si>
    <t>07025200206</t>
  </si>
  <si>
    <t>наружное освещение моста через р. Тегульдетка</t>
  </si>
  <si>
    <t>Томская область, Тегульдетский район, с. Тегульдет, ул. Ленина- р. Тегульдетка</t>
  </si>
  <si>
    <t>Постановление Администрации Тегульдетского сельского поселения от 01.11.2021 № 138</t>
  </si>
  <si>
    <t>Передаточный акт от 28.02.2006. постановление Главы Администрации Тегульдетского района № 49 от 20.02.2006            Выписка из ЕГРН от 24.08.2022</t>
  </si>
  <si>
    <t>Российская Федерация, Томская область, Тегульдетский муниципальный район, Тегульдетское сельское поселение, д. Куяновская Гарь, 17б</t>
  </si>
  <si>
    <t>Российская Федерация, Томская область, Тегульдетский муниципальный район, Тегульдетское сельское поселение, с. Тегульдет, ул. Зеленая, 7а</t>
  </si>
  <si>
    <t>Российская Федерация, Томская область, Тегульдетский муниципальный район, Тегульдетское сельское поселение, с. Тегульдет, ул. Садовая, 5а</t>
  </si>
  <si>
    <t>07025200207</t>
  </si>
  <si>
    <t>07025200208</t>
  </si>
  <si>
    <t>07025200209</t>
  </si>
  <si>
    <t>скважина</t>
  </si>
  <si>
    <t>оссийская Федерация,Томская обл., Тегульдетский район, Тегульдетское сельское поселение, д. Куяновская Гарь, 17б</t>
  </si>
  <si>
    <t>Российская Федерация,Томская обл., Тегульдетский район, Тегульдетское сельское поселение, с. Тегульдет, ул. Зеленая, 7а</t>
  </si>
  <si>
    <t>Российская Федерация,Томская обл., Тегульдетский район, Тегульдетское сельское поселение, Садовая, 5а</t>
  </si>
  <si>
    <t>На 01.11.2022 S жил фонда 4 075 кв.м.</t>
  </si>
  <si>
    <t>70:13:0100007:209</t>
  </si>
  <si>
    <t>Категория земель: земли населенных пунктов, виды разрешенного использования: предоставление коммунальных услуг</t>
  </si>
  <si>
    <t>выписка из ЕГРН об основных характеристиках и зарегистрированных правах на объект недвижимости от 27.07.2022</t>
  </si>
  <si>
    <t>4+/- 1</t>
  </si>
  <si>
    <t>выписка из ЕГРН об основных характеристиках и зарегистрированных правах на объект недвижимости от  04.10.2022</t>
  </si>
  <si>
    <t>70:13:0101001:2000</t>
  </si>
  <si>
    <t>91.44</t>
  </si>
  <si>
    <t>Российская Федерация, Томская область, Тегульдетский муниципальный район, Тегульдетское сельское поселение, с. Тегульдет, ул. Садовая, 52а</t>
  </si>
  <si>
    <t>70:13:0101001:2002</t>
  </si>
  <si>
    <t>73+/-3</t>
  </si>
  <si>
    <t>Категория земель: земли населенных пунктов, виды разрешенного использования: отдых (рекреация)</t>
  </si>
  <si>
    <t>выписка из ЕГРН об основных характеристиках и зарегистрированных правах на объект недвижимости от 17.10.2022</t>
  </si>
  <si>
    <t>выписка из ЕГРН об основных характеристиках и зарегистрированных правах на объект недвижимости от 06.09.2022</t>
  </si>
  <si>
    <t>70:13:0101002:554</t>
  </si>
  <si>
    <t>выписка из ЕГРН об основных характеристиках и зарегистрированных правах на объект недвижимости от 03.11.2022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</si>
  <si>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12-1</t>
  </si>
  <si>
    <t>Российская Федерация, Томская область, Тегульдетский муниципальный район, Тегульдетское сельское поселение, с. Тегульдет, ул. Рабочая, 45-1</t>
  </si>
  <si>
    <t>70:13:0101001:588</t>
  </si>
  <si>
    <t>выписка из ЕГРН об основных характеристиках и зарегистрированных правах на объект недвижимости от 05.12.2022</t>
  </si>
  <si>
    <t>Российская Федерация, Томская область, Тегульдетский муниципальный район, Тегульдетское сельское поселение, с. Тегульдет, ул. Пушкина, 12а</t>
  </si>
  <si>
    <t>70:13:0101002:647</t>
  </si>
  <si>
    <t>28,46 +/- 3,73</t>
  </si>
  <si>
    <t>категория ЗУ - земли населенных пунктов, целевое назначение ЗУ - для ведения личного подсобного хозяйства</t>
  </si>
  <si>
    <t>выписка из ЕГРН об основных характеристиках и зарегистрированных правах на объект недвижимости от  01.12.2022</t>
  </si>
  <si>
    <t>07025200327</t>
  </si>
  <si>
    <t>07025200328</t>
  </si>
  <si>
    <t>Томская обл.,Тегульдетский район, с.Тегульдет, ул. Пушкина, д.12, кв.2</t>
  </si>
  <si>
    <t>70:13:0101002:1244</t>
  </si>
  <si>
    <t>Муниципальный контракт №0365300035322000029     Выписка из ЕГРН от 07.11.2022</t>
  </si>
  <si>
    <t>Томская обл.,Тегульдетский район, с.Тегульдет, ул.  Рабочая, д.45, кв.1</t>
  </si>
  <si>
    <t>70:13:0101001:1705</t>
  </si>
  <si>
    <t xml:space="preserve"> 3-х комнат, общая площадь 44,8 кв.м</t>
  </si>
  <si>
    <t>Жилая квартира состоящая из 3-х комнат, общая площадь 54,3 кв.м</t>
  </si>
  <si>
    <t>Муниципальный контракт № 0365300035322000030          Выписка из ЕГРН от 05.12.2022</t>
  </si>
  <si>
    <t>Томская обл., с. Тегульдет, ул. Маяковского, 48б стр.3 ( Маяковского 48 г)</t>
  </si>
  <si>
    <t xml:space="preserve">Центрополигон </t>
  </si>
  <si>
    <t>Специализированный автомобиль АЦ-0,6,0-40 УРАЛ 43202  (пожарная)</t>
  </si>
  <si>
    <t>07025201333</t>
  </si>
  <si>
    <t>Специальное пассажирское транспортное средство (13 мест)   ГАЗ-32213</t>
  </si>
  <si>
    <t>Индефикационный номер Х9632213070558955, марка ГАЗ-32213, категория ТС-Д, год изготовления-2007, модель, № двигателя *40522R*73116823, кузов (прицеп) № 32210070334537, цвет белый</t>
  </si>
  <si>
    <t>Договор пожертвования б/н от 12.01.2022, акт приема-передачи от 12.01.2022</t>
  </si>
  <si>
    <t>07025200329</t>
  </si>
  <si>
    <t>Томская обл.,Тегульдетский район, п. Четь-Конторка, ул. Лесная, д.1, кв.2</t>
  </si>
  <si>
    <t>70:13:0100013:341</t>
  </si>
  <si>
    <t>Жилая квартира состоящая из 3-х комнат, общая площадь, 46,3 кв.м</t>
  </si>
  <si>
    <t>договор хранения</t>
  </si>
  <si>
    <t>Договор пожертвования б/н от 25.08.2022.     Акт приема-передачи от 25.08.2022. Выписка из ЕГРН от 31.08.2022</t>
  </si>
  <si>
    <t>Томская обл.,Тегульдетский район, с.Тегульдет, ул. Октябрьская, д.18, кв.8</t>
  </si>
  <si>
    <t>70:13:0101001:1391</t>
  </si>
  <si>
    <t>Договор дарения квартиры от 25.08.2022, Выписка из ЕГРН от 05.10.2022</t>
  </si>
  <si>
    <t>на 01.01.2023 S жил фонда 4 274,7 кв.м</t>
  </si>
  <si>
    <t>Передаточный акт от 28.02.2006. постановление Главы Администрации Тегульдетского района № 49 от 20.02.2006, Выпиская из ЕГРН от 19.01.2023 г.</t>
  </si>
  <si>
    <t>Передаточный акт от 28.02.2006. постановление Главы Администрации Тегульдетского района № 49 от 20.02.2006  Выписка из ЕГРН от 29.03.2017</t>
  </si>
  <si>
    <t>Передаточный акт от 28.02.2006. постановление Главы Администрации Тегульдетского района № 49 от 20.02.2006   Выписка из ЕГРН от 29.03.2017</t>
  </si>
  <si>
    <t>Передаточный акт от 28.02.2006. постановление Главы Администрации Тегульдетского района № 49 от 20.02.2006   Выпиская из ЕГРН от 15.03.2022</t>
  </si>
  <si>
    <t>Передаточный акт от 28.02.2006. постановление Главы Администрации Тегульдетского района № 49 от 20.02.2006 свидетельство о гос. Регистрации права от 05.08.2008 70АБ № 217105</t>
  </si>
  <si>
    <t>Передаточный акт от 28.02.2006. постановление Главы Администрации Тегульдетского района № 49 от 20.02.2006     свидетельство о гос. Регистрации права от 01.08.2008 70АБ № 217099</t>
  </si>
  <si>
    <t>Передаточный акт от 28.02.2006. постановление Главы Администрации Тегульдетского района № 49 от 20.02.2006   Выписка из ЕГРН от 06.04.2022</t>
  </si>
  <si>
    <t>Постановление Главы Администрации Тегульдетского района № 49 от 20.02.2006. передаточный акт от 28.02.2006 год      свидетельство о гос. Регистрации права от 01.08.2008 70АБ № 217100</t>
  </si>
  <si>
    <t xml:space="preserve">Муниципальный контракт от 0365300035316000006  Свидетельство о госудорственной регистрации права от 05.05.2016 </t>
  </si>
  <si>
    <t>Муниципальный контракт от 30.12.2019 №0365300035319000037   Выписка из ЕГРН от 09.01.2020</t>
  </si>
  <si>
    <t>Муниципальный контракт от 28.04.2020 №036530003532000003   Выписка из ЕГРН от 29.04.2020</t>
  </si>
  <si>
    <t>Постановление Главы Администрации Тегульдетского района № 49 от 20.02.2006. передаточный акт от 28.02.2006 год Свидетельство о гос регистрации права от 21.08.2012 70-АВ 260656</t>
  </si>
  <si>
    <t>Постановление Главы Администрации Тегульдетского района № 49 от 20.02.2006. передаточный акт от 28.02.2006 год  Выписка из ЕГРН от 30.03.2022</t>
  </si>
  <si>
    <t>Постановление Главы Администрации Тегульдетского района № 49 от 20.02.2006. передаточный акт от 28.02.2006 год Свидетельство о гос регистрации права от 01.08.2008 70-АБ 217102</t>
  </si>
  <si>
    <t>Постановление Администрации Тегульдетского сельского поселения №55 от 29.05.2019 Выписка из ЕГРН от 20.05.2019</t>
  </si>
  <si>
    <t>Договор безвозмездного пользования нежилым помещением №1 выписка из ЕГРН от 15.10.2018</t>
  </si>
  <si>
    <t>Решение Тегульдетского районного суда ТО от 05.06.2019, выписка из ЕГРН от 29.04.2022</t>
  </si>
  <si>
    <t>2-х комнатная жилая квартира в 4-х квартирном деревянном доме, 1961 года постройки, общей площадью 39.4 кв.м.</t>
  </si>
  <si>
    <t>07025200211</t>
  </si>
  <si>
    <t>Трансформаторная подстанция Т 16-4 40кВа</t>
  </si>
  <si>
    <t>Трансформаторная подстанция Т 11-1 160кВа</t>
  </si>
  <si>
    <t>Томская область, Тегульдет, территория "Буровой" №1</t>
  </si>
  <si>
    <t>Томская область, Тегульдет, ул. Ленина,97</t>
  </si>
  <si>
    <t>Выписка из ЕГРН от 27.01.2023</t>
  </si>
  <si>
    <t>Томская обл., Тегульдетский р-он,п. Четь-Конторка, ул. Лесная, 5а</t>
  </si>
  <si>
    <t>Договор безвозмездного пользования мун имуществом от  13.06.2023 № 09.70.462.23 с ТРК</t>
  </si>
  <si>
    <t>Договор безвозмездного пользования мун имуществом от   13.06.2023 № 09.70.462.23  2023 г. с ТРК</t>
  </si>
  <si>
    <t>Томская область, р-н Тегульдетский, с. Тегульдет, ул. Ленина, 156</t>
  </si>
  <si>
    <t>2271+/- 17</t>
  </si>
  <si>
    <t>категория ЗУ - земли населенных пунктов, целевое назначение ЗУ - для эксплуатации служебных нежилых зданий</t>
  </si>
  <si>
    <t>выписка из ЕГРН об основных характеристиках и зарегистрированных правах на объект недвижимости от 11.08.2023</t>
  </si>
  <si>
    <t>07025200210</t>
  </si>
  <si>
    <t>07025200212</t>
  </si>
  <si>
    <t xml:space="preserve">Томская область, Тегульдетский р-он, с.Тегульдет ул. Береговая, 38 а </t>
  </si>
  <si>
    <t>3-х комнатная жилая квартира в двухквартирном деревянном доме, 1980 года постройки, общей площадью 54,4 кв.м. (по выписке 64,5)</t>
  </si>
  <si>
    <t>70:13:0101002:1604</t>
  </si>
  <si>
    <t>Томская область, Тегульдетский район, п. Центрополигон, ул. Береговая от ул. Озерная до р. Чулым в Южном направлении; ул. Лесная от ул. Озерная в Северном направлении и до земельного участка по ул. Лесная 6; ул. Озерная от пер. Широкий до земельного участка по ул. Озерная 45; ул. Советская от земельного участка по ул. Советская 1 до пер. Широкий; ул. Новая от пер. Широкий до ул. Советская; пер. Широкий от ул. Советская до ул. Озерная</t>
  </si>
  <si>
    <t>линейное сооружение - автодорога</t>
  </si>
  <si>
    <t>70:13:0100014:124</t>
  </si>
  <si>
    <t>3951 м.</t>
  </si>
  <si>
    <t>Выписка из ЕГРН от 31.08.2023</t>
  </si>
  <si>
    <t>07025200213</t>
  </si>
  <si>
    <t>07025200214</t>
  </si>
  <si>
    <t>07025200215</t>
  </si>
  <si>
    <t>обл. Томская, р-н Тегульдетский, д. Куяновская Гарь, от земельного участка по ул. Куяновская 1 до земельного участка по ул. Куяновская 35а-2</t>
  </si>
  <si>
    <t>70:13:0100007:93</t>
  </si>
  <si>
    <t>выписка из ЕГРН от 31.08.2023</t>
  </si>
  <si>
    <t>Томская область, р-н Тегульдетский, п. Четь-Конторка, ул. Лесная от земельного участка по ул. Лесная, 1, вдоль ул. Студенческая до земельного участка по ул. Лесная, 20-2; ул. Парковая от земельного участка по ул. Парковая, 1, вдоль ул. Лесная до земельного участка по ул. Парковая, 25; ул. Садовая от ул. Парковая до земельного участка по ул. Садовая, 9; ул. Студенческая от земельного участка по ул. Студенческая, 1, вдоль ул. Лесная до земельного участка по ул. Студенческая, 14-2</t>
  </si>
  <si>
    <t>70:13:0100013:204</t>
  </si>
  <si>
    <t>Выписка из ЕГРН от 30.08.2023</t>
  </si>
  <si>
    <t>обл. Томская, р-н Тегульдетский, с. Тегульдет, от ул. Комарова до ул. Подстанция</t>
  </si>
  <si>
    <t>70:13:0000000:111</t>
  </si>
  <si>
    <t>293 м</t>
  </si>
  <si>
    <t>2602 м</t>
  </si>
  <si>
    <t>Выписка из ЕГРН от 08.09.2023</t>
  </si>
  <si>
    <t>07025200216</t>
  </si>
  <si>
    <t>07025200217</t>
  </si>
  <si>
    <t>07025200218</t>
  </si>
  <si>
    <t>Томская область, Тегульдетский район, с. Тегульдет, от земельного участка ул. Заречная вдоль ул. Партизанская до ул. Советская</t>
  </si>
  <si>
    <t>70:13:0000000:112</t>
  </si>
  <si>
    <t>921 м</t>
  </si>
  <si>
    <t>Томская обл., р-н Тегульдетский, с. Тегульдет, от земельного участка №1 по ул. Ленина вдоль ул.Заречная и ул. Южная до земельного участка по ул. Ленина 194</t>
  </si>
  <si>
    <t>70:13:0000000:113</t>
  </si>
  <si>
    <t>3581 м</t>
  </si>
  <si>
    <t>Выписка из ЕГРН от 21.08.2023</t>
  </si>
  <si>
    <t>3591 м</t>
  </si>
  <si>
    <t>спец найм  23.08.2018   соц найм 24.08.2023</t>
  </si>
  <si>
    <t>спец найм 25.05.2018    соц найм 26.05.2023</t>
  </si>
  <si>
    <t>соц найм 28.09.2022</t>
  </si>
  <si>
    <t>соц найм 03.07.2018</t>
  </si>
  <si>
    <t>соц найм 26.04.2018</t>
  </si>
  <si>
    <t>обл. Томская, р-н Тегульдетский, с. Тегульдет, от ул. Заречная вдоль ул. Советская до пер. Сибирский</t>
  </si>
  <si>
    <t>70:13:0000000:107</t>
  </si>
  <si>
    <t>939 м</t>
  </si>
  <si>
    <t>Выписка из ЕГРН от 14.09.2023</t>
  </si>
  <si>
    <t>обл. Томская, р-н Тегульдетский, с. Тегульдет, от ул. Рабочая вдоль ул.Октябрьская до ул.Ленина</t>
  </si>
  <si>
    <t>70:13:0000000:108</t>
  </si>
  <si>
    <t>250 м</t>
  </si>
  <si>
    <t>70:13:0000000:109</t>
  </si>
  <si>
    <t>обл. Томская, р-н Тегульдетский, с. Тегульдет, от ул. Пушкина вдоль ул. Парковая до земельного участка по пер.Пушкина 9а</t>
  </si>
  <si>
    <t>985 м</t>
  </si>
  <si>
    <t>Выписка из ЕГРН от 15.09.2023</t>
  </si>
  <si>
    <t>обл. Томская, р-н Тегульдетский, с. Тегульдет, от ул. Береговая до ул. Маяковского</t>
  </si>
  <si>
    <t>70:13:0000000:110</t>
  </si>
  <si>
    <t>1166 м</t>
  </si>
  <si>
    <t>921 м.</t>
  </si>
  <si>
    <t>70:13:0101003:1118</t>
  </si>
  <si>
    <t>342 м</t>
  </si>
  <si>
    <t>Томская область, р-н Тегульдетский, с. Тегульдет, от ул. Лесная, вдоль пер. Железнодорожный до земельного участка по пер. Сибирский</t>
  </si>
  <si>
    <t>Томская область, Тегульдетский район, с. Тегульдет, от ул. Маяковского вдоль ул. Комарова до земельного участка по ул. Энергетиков 3</t>
  </si>
  <si>
    <t>395 м.</t>
  </si>
  <si>
    <t>Выписка из ЕГРН от 10.10.2023</t>
  </si>
  <si>
    <t>70:13:0101002:1284</t>
  </si>
  <si>
    <t>70:13:0101002:1282</t>
  </si>
  <si>
    <t>763 м</t>
  </si>
  <si>
    <t>Томская область, Тегульдетский район, с. Тегульдет, от ул. Парковая вдоль ул. Пушкина до ул. Комарова</t>
  </si>
  <si>
    <t>70:13:0101002:1281</t>
  </si>
  <si>
    <t>Томская область, р-н Тегульдетский, с. Тегульдет, от ул. Парковая вдоль ул. Лермонтова до земельного участка по ул. Зеленая 20-2</t>
  </si>
  <si>
    <t>360 м</t>
  </si>
  <si>
    <t>обл. Томская, р-н Тегульдетский, с. Тегульдет, от. ул. Октябрьская вдоль ул. Мира до ул. Железнодорожная</t>
  </si>
  <si>
    <t>70:13:0101003:1127</t>
  </si>
  <si>
    <t>345 м</t>
  </si>
  <si>
    <t>Томская область, р-н Тегульдетский, с Тегульдет, от ул Советская, вдоль ул Комсомольская до земельного участка по ул Железнодорожная, 64-2</t>
  </si>
  <si>
    <t>1366 м</t>
  </si>
  <si>
    <t>Выписка из ЕГРН от 16.10.2023</t>
  </si>
  <si>
    <t>обл. Томская, р-н Тегульдетский, с. Тегульдет, от ул. Лесная вдоль ул. Железнодорожная до земельного участка по пер. Железнодорожный 7-4</t>
  </si>
  <si>
    <t>70:13:0101003:1125</t>
  </si>
  <si>
    <t>361 м</t>
  </si>
  <si>
    <t>70:13:0101003:1124</t>
  </si>
  <si>
    <t>Томская область, р-н Тегульдетский, с. Тегульдет, от ул. Таежная вдоль пер. Пушкина до ул. Строительная</t>
  </si>
  <si>
    <t>Томская область, Тегульдетский район, с. Тегульдет, от ул. Октябрьская вдоль ул. Лермонтова до пер. Пушкина</t>
  </si>
  <si>
    <t>102 м</t>
  </si>
  <si>
    <t>480 м</t>
  </si>
  <si>
    <t>Выписка из ЕГРН от 17.10.2023</t>
  </si>
  <si>
    <t>Томская область, Тегульдетский район, с. Тегульдет, от ул. Октябрьская вдоль ул. Зеленая до земельного участка по ул. Лермонтова 20а</t>
  </si>
  <si>
    <t>70:13:0101002:1285</t>
  </si>
  <si>
    <t>Выписка из ЕГРН от 19.10.2023</t>
  </si>
  <si>
    <t>Томская обл., р-н Тегульдетский, с. Тегульдет, Линейное сооружение от ул. Лесная, вдоль ул. Партизанская до земельного участка по пер. Сплавной 4-2</t>
  </si>
  <si>
    <t>70:13:0101003:1121</t>
  </si>
  <si>
    <t>681 м</t>
  </si>
  <si>
    <t>205 м</t>
  </si>
  <si>
    <t>Томская обл., р-н Тегульдетский, с. Тегульдет, Линейное сооружение от ул. Советская вдоль ул. Партизанская до земельного участка по ул. Школьная 18</t>
  </si>
  <si>
    <t>70:13:0101003:1119</t>
  </si>
  <si>
    <t xml:space="preserve"> 480 м</t>
  </si>
  <si>
    <t>Томская обл., р-н Тегульдетский, с. Тегульдет, Линейное сооружение от ул. Советская, вдоль ул. Железнодорожная др земельного участка по ул. Мира 16</t>
  </si>
  <si>
    <t>70:13:0101003:1120</t>
  </si>
  <si>
    <t>350 м</t>
  </si>
  <si>
    <t>МУНИЦИПАЛЬНОГО ИМУЩЕСТВА ТЕГУЛЬДЕТСКОГО СЕЛЬСКОГО ПОСЕЛЕНИЯ 20.10.2023 год</t>
  </si>
  <si>
    <t>Томская область, Тегульдетский район, с. Тегульдет, от ул. Партизанская вдоль ул. Рабочая до земельного участка по ул. Береговая, 49</t>
  </si>
  <si>
    <t>70:13:0101001:1582</t>
  </si>
  <si>
    <t>2001 м</t>
  </si>
  <si>
    <t>Выписка из ЕГРН от 25.10.2023</t>
  </si>
  <si>
    <t>Выписка из ЕГРН от 25.10.2024</t>
  </si>
  <si>
    <t>70:13:0101001:1579</t>
  </si>
  <si>
    <t>Томская обл., р-н Тегульдетский, с. Тегульдет, линейное сооружение от ул. Советская вдоль ул. Новая до земельного участка по ул. Гнездилова 72</t>
  </si>
  <si>
    <t>1496 м</t>
  </si>
  <si>
    <t>обл. Томская, р-н Тегульдетский, с. Тегульдет, от ул. Садовая, вдоль пер. Садовый до земельного участка по ул.Комарова 13-2</t>
  </si>
  <si>
    <t xml:space="preserve">  </t>
  </si>
  <si>
    <t>84593.61</t>
  </si>
  <si>
    <t>387123.30</t>
  </si>
  <si>
    <t>477930.00</t>
  </si>
  <si>
    <t>70:13:0101001:59</t>
  </si>
  <si>
    <t> 70:13:0101001:60</t>
  </si>
  <si>
    <t>25191.00</t>
  </si>
  <si>
    <t>70:13:0100011:53</t>
  </si>
  <si>
    <t>70:13:0101001:721</t>
  </si>
  <si>
    <t>236416.04</t>
  </si>
  <si>
    <t>710520.00</t>
  </si>
  <si>
    <t>70:13:0101002:56</t>
  </si>
  <si>
    <t>28516.49</t>
  </si>
  <si>
    <t>Категория ЗУ - земли наеленных пункта, целевое назндчение ЗУ - для эксплуатации и обслуживания сооружения - водондпорной башни со скважиной</t>
  </si>
  <si>
    <t>70:13:0101001:751</t>
  </si>
  <si>
    <t>36624.00</t>
  </si>
  <si>
    <t>293724.48</t>
  </si>
  <si>
    <t>174603.76</t>
  </si>
  <si>
    <t>15696.00</t>
  </si>
  <si>
    <t>70:13:0100016:25</t>
  </si>
  <si>
    <t>80910.00</t>
  </si>
  <si>
    <t>64170.00</t>
  </si>
  <si>
    <t>70:13:0101002:1605</t>
  </si>
  <si>
    <t>637.24</t>
  </si>
  <si>
    <t>142.24</t>
  </si>
  <si>
    <t>70:13:0101001:1501</t>
  </si>
  <si>
    <t>70:13:0101002:789</t>
  </si>
  <si>
    <t>70:13:0101002:791</t>
  </si>
  <si>
    <t>70:13:0101002:788</t>
  </si>
  <si>
    <t>70:13:0100014:114</t>
  </si>
  <si>
    <t>70:13:0100013:152</t>
  </si>
  <si>
    <t>70:13:0100011:61</t>
  </si>
  <si>
    <t>Томская обл., 
Тегульдетский р-он,
п.Покровский Яр,
ул. Лесная, д.3/ 1</t>
  </si>
  <si>
    <t>70:13:0101001:853</t>
  </si>
  <si>
    <t>70:13:0101002:787</t>
  </si>
  <si>
    <t>70:13:0101003:589</t>
  </si>
  <si>
    <t>70:13:0101001:1584</t>
  </si>
  <si>
    <t>70:13:0101001:1583</t>
  </si>
  <si>
    <t>70:13:0100007:77</t>
  </si>
  <si>
    <t>70:13:0101002:755</t>
  </si>
  <si>
    <t>70:13:0101001:1574</t>
  </si>
  <si>
    <t>70:13:0101001:1585</t>
  </si>
  <si>
    <t>911 м</t>
  </si>
  <si>
    <t>обл. Томская, р-н Тегульдетский, с. Тегульдет, от ул. Школьная вдоль ул. Советская до земельного участка по пер. Школный 1-2</t>
  </si>
  <si>
    <t>70:13:0101001:1586</t>
  </si>
  <si>
    <t>105 м</t>
  </si>
  <si>
    <t>обл. Томская, р-н Тегульдетский, с. Тегульдет, от ул.Октябрьская, вдоль ул. Садовая до земельного участка по ул. Новая 53</t>
  </si>
  <si>
    <t>70:13:0101001:1587</t>
  </si>
  <si>
    <t>1143 м</t>
  </si>
  <si>
    <t>Выписка из ЕГРН от 01.11.2023</t>
  </si>
  <si>
    <t>Выписка из ЕГРН от 31.10.2023</t>
  </si>
  <si>
    <t>Выписка из ЕГРН от 27.10.2023</t>
  </si>
  <si>
    <t>обл. Томская, р-н Тегульдетский, с. Тегульдет, от ул. Октябрьская вдоль ул. Гнездилова до земельного участка по ул. Пушкина 50-4</t>
  </si>
  <si>
    <t>70:13:0101001:1588</t>
  </si>
  <si>
    <t xml:space="preserve">1229 м </t>
  </si>
  <si>
    <t>обл. Томская, р-н Тегульдетский, с. Тегульдет, от ул. Октябрьская вдоль ул.  Береговая до ул. Партизанская</t>
  </si>
  <si>
    <t>70:13:0101001:1589</t>
  </si>
  <si>
    <t>219 м</t>
  </si>
  <si>
    <t>обл. Томская, р-н Тегульдетский, с. Тегульдет, от ул. Ленина, вдоль ул. Октябрьская до пер. Пушкина</t>
  </si>
  <si>
    <t>70:13:0101001:1590</t>
  </si>
  <si>
    <t>1904 м</t>
  </si>
  <si>
    <t>Выписка из ЕГРН от 03.11.2023</t>
  </si>
  <si>
    <t>обл. Томская, р-н Тегульдетский, с. Тегульдет, от ул. Береговая, вдоль пер. Садовый до ул. Садовой</t>
  </si>
  <si>
    <t>70:13:0101001:1591</t>
  </si>
  <si>
    <t>517 м</t>
  </si>
  <si>
    <t xml:space="preserve">обл. Томская, р-н Тегульдетский, с. Тегульдет, от ул. Береговая вдоль пер. Рабочий до ул. Рабочая </t>
  </si>
  <si>
    <t>70:13:0101001:1592</t>
  </si>
  <si>
    <t>230 м</t>
  </si>
  <si>
    <t xml:space="preserve">обл. Томская, р-н Тегульдетский, с. Тегульдет, от ул. Советская вдоль ул. Ленина с выходом на ул. Ленина </t>
  </si>
  <si>
    <t>70:13:0101001:1593</t>
  </si>
  <si>
    <t>583 м</t>
  </si>
  <si>
    <t>Выписка из ЕГРН от 13.11.2023</t>
  </si>
  <si>
    <t>обл. Томская, р-н Тегульдетский, с. Тегульдет, от ул. Октябрьская, вдоль ул. Ленина до земельного участка по ул. Южная 72</t>
  </si>
  <si>
    <t>70:13:0101001:1596</t>
  </si>
  <si>
    <t>1131 м</t>
  </si>
  <si>
    <t>обл. Томская, р-н Тегульдетский, с. Тегульдет, от ул. Партизанская, вдоль ул. Советская до ул. Октябрьская</t>
  </si>
  <si>
    <t>70:13:0101001:1597</t>
  </si>
  <si>
    <t>387 м</t>
  </si>
  <si>
    <t>Выписка из ЕГРН от 09.11.2023</t>
  </si>
  <si>
    <t>обл. Томская, р-н Тегульдетский, с. Тегульдет, от ул. Береговая, вдоль ул. Заводская с выходом на ул. Заводская</t>
  </si>
  <si>
    <t>70:13:0101001:1598</t>
  </si>
  <si>
    <t>416 м</t>
  </si>
  <si>
    <t xml:space="preserve">обл. Томская, р-н Тегульдетский, с. Тегульдет, от ул. Береговая, вдоль ул. Набережная до ул. Рабочая </t>
  </si>
  <si>
    <t>70:13:0101001:1599</t>
  </si>
  <si>
    <t>381 м</t>
  </si>
  <si>
    <t>обл. Томская, р-н Тегульдетский, с. Тегульдет, от ул. Береговая до земельного участка по ул. Партизанская 86</t>
  </si>
  <si>
    <t>70:13:0101001:1600</t>
  </si>
  <si>
    <t>1739 м</t>
  </si>
  <si>
    <t>обл. Томская, р-н Тегульдетский, с. Тегульдет, от земельного участка по ул. Рабочая 1, вдоль ул. Береговая до земельного участка по ул. Рабочая 60</t>
  </si>
  <si>
    <t>70:13:0101001:1601</t>
  </si>
  <si>
    <t>956 м</t>
  </si>
  <si>
    <t>обл. Томская, р-н Тегульдетский, с. Тегульдет, от ул. Советская вдоль ул. Железнодорожная с выходом на ул. Жлезножорожная</t>
  </si>
  <si>
    <t>70:13:0101003:1122</t>
  </si>
  <si>
    <t xml:space="preserve">1268 м </t>
  </si>
  <si>
    <t>Выписка из ЕГРН от 14.11.2023</t>
  </si>
  <si>
    <t>обл. Томская, р-н Тегульдетский, с. Тегульдет, от ул. Юбилейная, вдоль ул. Лесная до ул. Мира</t>
  </si>
  <si>
    <t>70:13:0101003:1123</t>
  </si>
  <si>
    <t>1233 м</t>
  </si>
  <si>
    <t xml:space="preserve">обл. Томская, р-н Тегульдетский, с. Тегульдет, от ул. Советская вдоль ул. Комсомольская до земельного участка вдоль ул. Железнодорожная 64-2 </t>
  </si>
  <si>
    <t>70:13:0101003:1126</t>
  </si>
  <si>
    <t>обл. Томская, р-н Тегульдетский, с. Тегульдет, от ул. Октябрьская до ул. Лесная</t>
  </si>
  <si>
    <t>70:13:0101003:1128</t>
  </si>
  <si>
    <t>684 м</t>
  </si>
  <si>
    <t>Выписка из ЕГРН от 20.10.2023</t>
  </si>
  <si>
    <t>обл. Томская, р-н Тегульдетский, с. Тегульдет, от ул.Таежная вдоль пер. Пушкина до ул. Строительная</t>
  </si>
  <si>
    <t>70:13:0101002:1280</t>
  </si>
  <si>
    <t>обл. Томская, р-н Тегульдетский, с. Тегульдет, от ул. Маяковского вдоль ул. Комарова до земельного участка по ул. Энергетиков 3</t>
  </si>
  <si>
    <t>70:13:0101002:1283</t>
  </si>
  <si>
    <t>обл. Томская, р-н Тегульдетский, с. Тегульдет, от ул.Энергетиков вдоль ул. Комарова до земельного участка по ул. Подстанция 5-2</t>
  </si>
  <si>
    <t>70:13:0101002:1286</t>
  </si>
  <si>
    <t>140 м</t>
  </si>
  <si>
    <t>обл. Томская, р-н Тегульдетский, с. Тегульдет, от ул. Октябрьская вдоль ул. Некрасова до земельного участка по ул. Маяковского 46-2</t>
  </si>
  <si>
    <t>70:13:0101002:1287</t>
  </si>
  <si>
    <t>3349 м</t>
  </si>
  <si>
    <t>обл. Томская, р-н Тегульдетский, с. Тегульдет, от ул. Строительная до земельного участка по ул. Орлинская 7а</t>
  </si>
  <si>
    <t>70:13:0101002:1288</t>
  </si>
  <si>
    <t>431 м</t>
  </si>
  <si>
    <t>обл. Томская, р-н Тегульдетский, с. Тегульдет, от пер. Пушкина вдоль ул. Луговая до земельного участка по ул. Молодежная 19-2</t>
  </si>
  <si>
    <t>70:13:0101002:1289</t>
  </si>
  <si>
    <t>511 м</t>
  </si>
  <si>
    <t>обл. Томская, р-н Тегульдетский, с. Тегульдет, от пер. Таежный вдоль ул. Моложежная до земельного участка по ул. Строительная 41</t>
  </si>
  <si>
    <t>70:13:0101002:1290</t>
  </si>
  <si>
    <t>1071 м</t>
  </si>
  <si>
    <t>обл. Томская, р-н Тегульдетский, с. Тегульдет, от пер. Пушкина вдоль ул. Зеленая до пер. Молодежный</t>
  </si>
  <si>
    <t>70:13:0101002:1291</t>
  </si>
  <si>
    <t>476 м</t>
  </si>
  <si>
    <t>обл. Томская, р-н Тегульдетский, с. Тегульдет, от пер. Пушкина вдоль ул. Молодежная до земельного участка ул. Таежная 13-2</t>
  </si>
  <si>
    <t>70:13:0101002:1292</t>
  </si>
  <si>
    <t>1555 м</t>
  </si>
  <si>
    <t>обл. Томская, р-н Тегульдетский, с. Тегульдет, от ул. Таежная до ул. Луговая</t>
  </si>
  <si>
    <t>295 м</t>
  </si>
  <si>
    <t>обл. Томская, р-н Тегульдетский, с. Тегульдет, от земельного участка по ул. Октябрьская 2 вдоль ул. Парковая до земельного участка по ул. Октябрьская 70</t>
  </si>
  <si>
    <t>70:13:0101002:1294</t>
  </si>
  <si>
    <t>1926 м</t>
  </si>
  <si>
    <t>обл. Томская, р-н Тегульдетский, с. Тегульдет, от ул. Октябрьская вдоль ул. Южная до земельного участка по ул. Садовая 70</t>
  </si>
  <si>
    <t>70:13:0101001:1581</t>
  </si>
  <si>
    <t>1124 м</t>
  </si>
  <si>
    <t>Выписка из ЕГРН от 26.10.2023</t>
  </si>
  <si>
    <t>70:13:0101002:1293</t>
  </si>
  <si>
    <t>обл. Томская, р-н Тегульдетский, д. Байгалы, от земельного участка по ул. Байгалинская, 1а до земельного участка по ул. Байгалинская 24-1</t>
  </si>
  <si>
    <t>70:13:0100001:76</t>
  </si>
  <si>
    <t>1303 м</t>
  </si>
  <si>
    <t>Выписка из ЕГРН от 16.04.2024</t>
  </si>
  <si>
    <t xml:space="preserve">обл. Томская, р-н Тегульдетский,п. Покровский Яр, ул. Береговая от земельного участка по ул. Береговая, 1 до земельного участка по ул. Береговая 7-2;пер. Береговой ул. Береговая, до земельного участка по пер. Береговой 6-2, ул. Лесная от ул. Береговая до земельного участка по ул. Лесная 7-2 </t>
  </si>
  <si>
    <t>70:13:0100011:75</t>
  </si>
  <si>
    <t>1031 м</t>
  </si>
  <si>
    <t>70:13:0100013:358</t>
  </si>
  <si>
    <t>70:13:0101003:1508</t>
  </si>
  <si>
    <t>70:13:0101002:1662</t>
  </si>
  <si>
    <t>70:13:0100013:359</t>
  </si>
  <si>
    <t>70:13:0100013:360</t>
  </si>
  <si>
    <t>70:13:0101003:1509</t>
  </si>
  <si>
    <t>70:13:0101002:1661</t>
  </si>
  <si>
    <t>70:13:0101003:1506</t>
  </si>
  <si>
    <t>70:13:0101003:1507</t>
  </si>
  <si>
    <t>70:13:0100013:361</t>
  </si>
  <si>
    <t>70:13:0101003:1513</t>
  </si>
  <si>
    <t>Томская область, Тегульдетский р-он, с.Тегульдет, ул. Маяковского, 9 кв.3  (нет)</t>
  </si>
  <si>
    <t>07025200331</t>
  </si>
  <si>
    <t>07025200332</t>
  </si>
  <si>
    <t>Томская обл.,Тегульдетский район, с.Тегульдет, ул.  Комсоольская, д. 22, кв. 1</t>
  </si>
  <si>
    <t>70:13:0101003:911</t>
  </si>
  <si>
    <t>Жилая квартира состоящая из 2-х комнат, общая площадь 40.4 кв.м</t>
  </si>
  <si>
    <t>Муниципальный контракт № 0165200003325000098          Выписка из ЕГРН от 07.05.2025</t>
  </si>
  <si>
    <t>Муниципальный контракт № 0165200003325000099          Выписка из ЕГРН от 07.05.2025</t>
  </si>
  <si>
    <t>1400000.00</t>
  </si>
  <si>
    <t>Жилая квартира состоящая из 1-ой комнаты, общая площадь 35.2 кв.м</t>
  </si>
  <si>
    <t>Российская Федерация, Томская область, Тегульдетский муниципальный район, Тегульдетское сельское поселение, с. Тегульдет, ул. Комсомольская, 22-1</t>
  </si>
  <si>
    <t>70:13:0101003:454</t>
  </si>
  <si>
    <t>861+/-0</t>
  </si>
  <si>
    <t>выписка из ЕГРН об основных характеристиках и зарегистрированных правах на объект недвижимости от  07.05.2025</t>
  </si>
  <si>
    <t>Томская обл.,Тегульдетский район, с.Тегульдет, ул.  Ленина, д. 1В, кв.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</si>
</sst>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scheme val="minor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rgb="FF292C2F"/>
      <name val="Arial"/>
      <family val="2"/>
      <charset val="204"/>
    </font>
    <font>
      <sz val="11"/>
      <color rgb="FF008CFF"/>
      <name val="Arial"/>
      <family val="2"/>
      <charset val="204"/>
    </font>
    <font>
      <sz val="12"/>
      <color rgb="FF292C2F"/>
      <name val="Arial"/>
      <family val="2"/>
      <charset val="204"/>
    </font>
    <font>
      <sz val="10"/>
      <name val="Calibri"/>
      <family val="2"/>
      <scheme val="mino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9" fillId="0" borderId="1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1" fontId="4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2" fontId="2" fillId="0" borderId="0" xfId="0" applyNumberFormat="1" applyFont="1"/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4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0" fillId="0" borderId="0" xfId="0" applyFont="1" applyAlignment="1">
      <alignment wrapText="1"/>
    </xf>
    <xf numFmtId="0" fontId="2" fillId="0" borderId="1" xfId="0" applyFont="1" applyBorder="1" applyAlignment="1"/>
    <xf numFmtId="49" fontId="10" fillId="0" borderId="0" xfId="0" applyNumberFormat="1" applyFont="1"/>
    <xf numFmtId="2" fontId="1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indent="10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/>
    </xf>
    <xf numFmtId="4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1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9" fillId="0" borderId="6" xfId="0" applyFont="1" applyBorder="1"/>
    <xf numFmtId="0" fontId="8" fillId="2" borderId="6" xfId="0" applyFont="1" applyFill="1" applyBorder="1"/>
    <xf numFmtId="0" fontId="8" fillId="0" borderId="6" xfId="0" applyFont="1" applyBorder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3" fillId="0" borderId="1" xfId="0" applyFont="1" applyBorder="1"/>
    <xf numFmtId="0" fontId="12" fillId="0" borderId="3" xfId="0" applyFont="1" applyBorder="1" applyAlignment="1">
      <alignment vertical="center" wrapText="1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0" fontId="14" fillId="2" borderId="1" xfId="0" applyFont="1" applyFill="1" applyBorder="1"/>
    <xf numFmtId="0" fontId="14" fillId="0" borderId="1" xfId="0" applyFont="1" applyBorder="1"/>
    <xf numFmtId="4" fontId="12" fillId="0" borderId="1" xfId="0" applyNumberFormat="1" applyFont="1" applyBorder="1" applyAlignment="1">
      <alignment vertical="center"/>
    </xf>
    <xf numFmtId="0" fontId="17" fillId="0" borderId="0" xfId="0" applyFont="1"/>
    <xf numFmtId="0" fontId="6" fillId="0" borderId="0" xfId="0" applyFont="1"/>
    <xf numFmtId="0" fontId="18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19" fillId="0" borderId="1" xfId="0" applyFont="1" applyBorder="1"/>
    <xf numFmtId="0" fontId="20" fillId="2" borderId="1" xfId="0" applyFont="1" applyFill="1" applyBorder="1"/>
    <xf numFmtId="0" fontId="20" fillId="0" borderId="1" xfId="0" applyFont="1" applyBorder="1"/>
    <xf numFmtId="0" fontId="1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" fontId="10" fillId="0" borderId="0" xfId="0" applyNumberFormat="1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5" xfId="0" applyNumberFormat="1" applyFont="1" applyBorder="1" applyAlignment="1">
      <alignment horizontal="left" vertical="top" wrapText="1"/>
    </xf>
    <xf numFmtId="2" fontId="4" fillId="0" borderId="6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123"/>
  <sheetViews>
    <sheetView view="pageBreakPreview" topLeftCell="A115" zoomScale="85" zoomScaleNormal="90" zoomScaleSheetLayoutView="85" workbookViewId="0">
      <selection activeCell="H31" sqref="H31"/>
    </sheetView>
  </sheetViews>
  <sheetFormatPr defaultRowHeight="12.75" x14ac:dyDescent="0.2"/>
  <cols>
    <col min="1" max="1" width="14.42578125" style="75" customWidth="1"/>
    <col min="2" max="2" width="16.140625" style="75" customWidth="1"/>
    <col min="3" max="3" width="15.28515625" style="75" customWidth="1"/>
    <col min="4" max="4" width="18.85546875" style="75" customWidth="1"/>
    <col min="5" max="8" width="16" style="75" customWidth="1"/>
    <col min="9" max="9" width="16.28515625" style="75" customWidth="1"/>
    <col min="10" max="10" width="14.85546875" style="75" customWidth="1"/>
    <col min="11" max="11" width="16.42578125" style="75" customWidth="1"/>
    <col min="12" max="12" width="14.85546875" style="75" customWidth="1"/>
    <col min="13" max="13" width="20.85546875" style="75" customWidth="1"/>
    <col min="14" max="14" width="15.85546875" style="75" customWidth="1"/>
    <col min="15" max="15" width="17" style="75" customWidth="1"/>
    <col min="16" max="16" width="16" style="75" customWidth="1"/>
    <col min="17" max="16384" width="9.140625" style="75"/>
  </cols>
  <sheetData>
    <row r="4" spans="1:16" x14ac:dyDescent="0.2">
      <c r="O4" s="56"/>
    </row>
    <row r="5" spans="1:16" x14ac:dyDescent="0.2">
      <c r="O5" s="82"/>
    </row>
    <row r="8" spans="1:16" x14ac:dyDescent="0.2">
      <c r="C8" s="76"/>
      <c r="D8" s="203" t="s">
        <v>0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6" ht="15" customHeight="1" x14ac:dyDescent="0.2">
      <c r="C9" s="204" t="s">
        <v>1258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1" spans="1:16" ht="15" customHeight="1" x14ac:dyDescent="0.2">
      <c r="A11" s="205" t="s">
        <v>1</v>
      </c>
      <c r="B11" s="205"/>
      <c r="C11" s="205"/>
      <c r="D11" s="205"/>
      <c r="E11" s="205"/>
      <c r="F11" s="205"/>
      <c r="G11" s="205"/>
      <c r="H11" s="205"/>
      <c r="I11" s="205"/>
    </row>
    <row r="13" spans="1:16" ht="15" customHeight="1" x14ac:dyDescent="0.2">
      <c r="A13" s="206" t="s">
        <v>27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</row>
    <row r="15" spans="1:16" ht="54" customHeight="1" x14ac:dyDescent="0.2">
      <c r="A15" s="200" t="s">
        <v>26</v>
      </c>
      <c r="B15" s="200" t="s">
        <v>2</v>
      </c>
      <c r="C15" s="200" t="s">
        <v>28</v>
      </c>
      <c r="D15" s="200" t="s">
        <v>3</v>
      </c>
      <c r="E15" s="209" t="s">
        <v>4</v>
      </c>
      <c r="F15" s="200" t="s">
        <v>575</v>
      </c>
      <c r="G15" s="200" t="s">
        <v>576</v>
      </c>
      <c r="H15" s="200" t="s">
        <v>577</v>
      </c>
      <c r="I15" s="200" t="s">
        <v>5</v>
      </c>
      <c r="J15" s="200" t="s">
        <v>11</v>
      </c>
      <c r="K15" s="200" t="s">
        <v>22</v>
      </c>
      <c r="L15" s="202" t="s">
        <v>12</v>
      </c>
      <c r="M15" s="202" t="s">
        <v>23</v>
      </c>
      <c r="N15" s="202" t="s">
        <v>6</v>
      </c>
      <c r="O15" s="207" t="s">
        <v>13</v>
      </c>
      <c r="P15" s="208"/>
    </row>
    <row r="16" spans="1:16" ht="64.5" customHeight="1" x14ac:dyDescent="0.2">
      <c r="A16" s="201"/>
      <c r="B16" s="201"/>
      <c r="C16" s="201"/>
      <c r="D16" s="201"/>
      <c r="E16" s="210"/>
      <c r="F16" s="201"/>
      <c r="G16" s="201"/>
      <c r="H16" s="201"/>
      <c r="I16" s="201"/>
      <c r="J16" s="201"/>
      <c r="K16" s="201"/>
      <c r="L16" s="202"/>
      <c r="M16" s="202"/>
      <c r="N16" s="202"/>
      <c r="O16" s="34" t="s">
        <v>761</v>
      </c>
      <c r="P16" s="35" t="s">
        <v>762</v>
      </c>
    </row>
    <row r="17" spans="1:16" x14ac:dyDescent="0.2">
      <c r="A17" s="77">
        <v>1</v>
      </c>
      <c r="B17" s="77">
        <v>2</v>
      </c>
      <c r="C17" s="83">
        <v>3</v>
      </c>
      <c r="D17" s="83">
        <v>4</v>
      </c>
      <c r="E17" s="83">
        <v>5</v>
      </c>
      <c r="F17" s="83">
        <v>6</v>
      </c>
      <c r="G17" s="83">
        <v>7</v>
      </c>
      <c r="H17" s="77">
        <v>8</v>
      </c>
      <c r="I17" s="77">
        <v>9</v>
      </c>
      <c r="J17" s="83">
        <v>10</v>
      </c>
      <c r="K17" s="83">
        <v>11</v>
      </c>
      <c r="L17" s="84">
        <v>12</v>
      </c>
      <c r="M17" s="85">
        <v>13</v>
      </c>
      <c r="N17" s="85">
        <v>14</v>
      </c>
      <c r="O17" s="86">
        <v>15</v>
      </c>
      <c r="P17" s="86">
        <v>16</v>
      </c>
    </row>
    <row r="18" spans="1:16" ht="78.75" customHeight="1" x14ac:dyDescent="0.2">
      <c r="A18" s="45" t="s">
        <v>581</v>
      </c>
      <c r="B18" s="20" t="s">
        <v>574</v>
      </c>
      <c r="C18" s="20" t="s">
        <v>580</v>
      </c>
      <c r="D18" s="63"/>
      <c r="E18" s="63" t="s">
        <v>579</v>
      </c>
      <c r="F18" s="63">
        <v>71854.22</v>
      </c>
      <c r="G18" s="87">
        <f t="shared" ref="G18:G49" si="0">F18-H18</f>
        <v>71854.22</v>
      </c>
      <c r="H18" s="88">
        <v>0</v>
      </c>
      <c r="I18" s="63"/>
      <c r="J18" s="89">
        <v>38862</v>
      </c>
      <c r="K18" s="20" t="s">
        <v>583</v>
      </c>
      <c r="L18" s="80"/>
      <c r="M18" s="80"/>
      <c r="N18" s="43" t="s">
        <v>578</v>
      </c>
      <c r="O18" s="63" t="s">
        <v>582</v>
      </c>
      <c r="P18" s="80"/>
    </row>
    <row r="19" spans="1:16" ht="63.75" x14ac:dyDescent="0.2">
      <c r="A19" s="45" t="s">
        <v>584</v>
      </c>
      <c r="B19" s="63" t="s">
        <v>585</v>
      </c>
      <c r="C19" s="63" t="s">
        <v>587</v>
      </c>
      <c r="D19" s="63"/>
      <c r="E19" s="63" t="s">
        <v>586</v>
      </c>
      <c r="F19" s="88">
        <v>37100</v>
      </c>
      <c r="G19" s="87">
        <f t="shared" si="0"/>
        <v>37100</v>
      </c>
      <c r="H19" s="88">
        <v>0</v>
      </c>
      <c r="I19" s="63"/>
      <c r="J19" s="90">
        <v>38862</v>
      </c>
      <c r="K19" s="20" t="s">
        <v>588</v>
      </c>
      <c r="L19" s="80"/>
      <c r="M19" s="80"/>
      <c r="N19" s="43" t="s">
        <v>578</v>
      </c>
      <c r="O19" s="63" t="s">
        <v>589</v>
      </c>
      <c r="P19" s="80"/>
    </row>
    <row r="20" spans="1:16" ht="63.75" x14ac:dyDescent="0.2">
      <c r="A20" s="45" t="s">
        <v>592</v>
      </c>
      <c r="B20" s="63" t="s">
        <v>590</v>
      </c>
      <c r="C20" s="63" t="s">
        <v>593</v>
      </c>
      <c r="D20" s="63"/>
      <c r="E20" s="63" t="s">
        <v>591</v>
      </c>
      <c r="F20" s="88">
        <v>21200</v>
      </c>
      <c r="G20" s="87">
        <f t="shared" si="0"/>
        <v>21200</v>
      </c>
      <c r="H20" s="88">
        <v>0</v>
      </c>
      <c r="I20" s="63"/>
      <c r="J20" s="90">
        <v>38862</v>
      </c>
      <c r="K20" s="20" t="s">
        <v>594</v>
      </c>
      <c r="L20" s="80"/>
      <c r="M20" s="80"/>
      <c r="N20" s="43" t="s">
        <v>578</v>
      </c>
      <c r="O20" s="63" t="s">
        <v>589</v>
      </c>
      <c r="P20" s="80"/>
    </row>
    <row r="21" spans="1:16" ht="127.5" x14ac:dyDescent="0.2">
      <c r="A21" s="45" t="s">
        <v>596</v>
      </c>
      <c r="B21" s="17" t="s">
        <v>597</v>
      </c>
      <c r="C21" s="54" t="s">
        <v>595</v>
      </c>
      <c r="D21" s="186" t="s">
        <v>1293</v>
      </c>
      <c r="E21" s="20" t="s">
        <v>598</v>
      </c>
      <c r="F21" s="20">
        <v>1233547.02</v>
      </c>
      <c r="G21" s="44">
        <f t="shared" si="0"/>
        <v>404620.87</v>
      </c>
      <c r="H21" s="20">
        <v>828926.15</v>
      </c>
      <c r="I21" s="55"/>
      <c r="J21" s="91">
        <v>38952</v>
      </c>
      <c r="K21" s="56" t="s">
        <v>599</v>
      </c>
      <c r="L21" s="80"/>
      <c r="M21" s="80"/>
      <c r="N21" s="43" t="s">
        <v>578</v>
      </c>
      <c r="O21" s="63"/>
      <c r="P21" s="80"/>
    </row>
    <row r="22" spans="1:16" ht="89.25" x14ac:dyDescent="0.2">
      <c r="A22" s="57" t="s">
        <v>600</v>
      </c>
      <c r="B22" s="63" t="s">
        <v>602</v>
      </c>
      <c r="C22" s="63" t="s">
        <v>601</v>
      </c>
      <c r="D22" s="185" t="s">
        <v>1294</v>
      </c>
      <c r="E22" s="63" t="s">
        <v>603</v>
      </c>
      <c r="F22" s="88">
        <v>1069907</v>
      </c>
      <c r="G22" s="87">
        <f t="shared" si="0"/>
        <v>925455.73</v>
      </c>
      <c r="H22" s="63">
        <v>144451.26999999999</v>
      </c>
      <c r="I22" s="55"/>
      <c r="J22" s="90">
        <v>38776</v>
      </c>
      <c r="K22" s="63" t="s">
        <v>604</v>
      </c>
      <c r="L22" s="80"/>
      <c r="M22" s="80"/>
      <c r="N22" s="43" t="s">
        <v>578</v>
      </c>
      <c r="O22" s="63"/>
      <c r="P22" s="80"/>
    </row>
    <row r="23" spans="1:16" ht="77.25" thickBot="1" x14ac:dyDescent="0.25">
      <c r="A23" s="58" t="s">
        <v>606</v>
      </c>
      <c r="B23" s="20" t="s">
        <v>609</v>
      </c>
      <c r="C23" s="63" t="s">
        <v>1114</v>
      </c>
      <c r="D23" s="185" t="s">
        <v>1295</v>
      </c>
      <c r="E23" s="63" t="s">
        <v>608</v>
      </c>
      <c r="F23" s="63">
        <v>4550810.32</v>
      </c>
      <c r="G23" s="87">
        <f t="shared" si="0"/>
        <v>3155624.0100000002</v>
      </c>
      <c r="H23" s="63">
        <v>1395186.31</v>
      </c>
      <c r="I23" s="63"/>
      <c r="J23" s="90">
        <v>38776</v>
      </c>
      <c r="K23" s="63" t="s">
        <v>612</v>
      </c>
      <c r="L23" s="80"/>
      <c r="M23" s="80"/>
      <c r="N23" s="43" t="s">
        <v>578</v>
      </c>
      <c r="O23" s="63"/>
      <c r="P23" s="80"/>
    </row>
    <row r="24" spans="1:16" ht="64.5" thickBot="1" x14ac:dyDescent="0.25">
      <c r="A24" s="58" t="s">
        <v>607</v>
      </c>
      <c r="B24" s="20" t="s">
        <v>610</v>
      </c>
      <c r="C24" s="63" t="s">
        <v>605</v>
      </c>
      <c r="D24" s="185" t="s">
        <v>1296</v>
      </c>
      <c r="E24" s="63" t="s">
        <v>611</v>
      </c>
      <c r="F24" s="88">
        <v>47488</v>
      </c>
      <c r="G24" s="87">
        <v>47488</v>
      </c>
      <c r="H24" s="88">
        <v>0</v>
      </c>
      <c r="I24" s="63"/>
      <c r="J24" s="90">
        <v>39441</v>
      </c>
      <c r="K24" s="63" t="s">
        <v>613</v>
      </c>
      <c r="L24" s="80"/>
      <c r="M24" s="80"/>
      <c r="N24" s="43" t="s">
        <v>578</v>
      </c>
      <c r="O24" s="63"/>
      <c r="P24" s="80"/>
    </row>
    <row r="25" spans="1:16" ht="39" thickBot="1" x14ac:dyDescent="0.25">
      <c r="A25" s="58" t="s">
        <v>617</v>
      </c>
      <c r="B25" s="63" t="s">
        <v>614</v>
      </c>
      <c r="C25" s="63" t="s">
        <v>616</v>
      </c>
      <c r="D25" s="63"/>
      <c r="E25" s="63" t="s">
        <v>615</v>
      </c>
      <c r="F25" s="88">
        <v>50853987.780000001</v>
      </c>
      <c r="G25" s="87">
        <f t="shared" si="0"/>
        <v>43983001.43</v>
      </c>
      <c r="H25" s="88">
        <v>6870986.3499999996</v>
      </c>
      <c r="I25" s="63"/>
      <c r="J25" s="90">
        <v>38776</v>
      </c>
      <c r="K25" s="63" t="s">
        <v>628</v>
      </c>
      <c r="L25" s="80"/>
      <c r="M25" s="80"/>
      <c r="N25" s="43" t="s">
        <v>578</v>
      </c>
      <c r="O25" s="63"/>
      <c r="P25" s="80"/>
    </row>
    <row r="26" spans="1:16" ht="51.75" thickBot="1" x14ac:dyDescent="0.25">
      <c r="A26" s="58" t="s">
        <v>618</v>
      </c>
      <c r="B26" s="63" t="s">
        <v>626</v>
      </c>
      <c r="C26" s="63" t="s">
        <v>621</v>
      </c>
      <c r="D26" s="63"/>
      <c r="E26" s="63" t="s">
        <v>629</v>
      </c>
      <c r="F26" s="88">
        <v>2043600</v>
      </c>
      <c r="G26" s="87">
        <f t="shared" si="0"/>
        <v>1799920.06</v>
      </c>
      <c r="H26" s="88">
        <v>243679.94</v>
      </c>
      <c r="I26" s="63"/>
      <c r="J26" s="90">
        <v>38776</v>
      </c>
      <c r="K26" s="63" t="s">
        <v>633</v>
      </c>
      <c r="L26" s="80"/>
      <c r="M26" s="80"/>
      <c r="N26" s="43" t="s">
        <v>578</v>
      </c>
      <c r="O26" s="63"/>
      <c r="P26" s="80"/>
    </row>
    <row r="27" spans="1:16" ht="39" thickBot="1" x14ac:dyDescent="0.25">
      <c r="A27" s="58" t="s">
        <v>619</v>
      </c>
      <c r="B27" s="63" t="s">
        <v>614</v>
      </c>
      <c r="C27" s="63" t="s">
        <v>1268</v>
      </c>
      <c r="D27" s="63"/>
      <c r="E27" s="63" t="s">
        <v>630</v>
      </c>
      <c r="F27" s="88">
        <v>1650600</v>
      </c>
      <c r="G27" s="87">
        <f t="shared" si="0"/>
        <v>1502313.72</v>
      </c>
      <c r="H27" s="88">
        <v>148286.28</v>
      </c>
      <c r="I27" s="63"/>
      <c r="J27" s="90">
        <v>38776</v>
      </c>
      <c r="K27" s="63" t="s">
        <v>628</v>
      </c>
      <c r="L27" s="80"/>
      <c r="M27" s="80"/>
      <c r="N27" s="43" t="s">
        <v>578</v>
      </c>
      <c r="O27" s="63"/>
      <c r="P27" s="80"/>
    </row>
    <row r="28" spans="1:16" ht="51.75" thickBot="1" x14ac:dyDescent="0.25">
      <c r="A28" s="58" t="s">
        <v>620</v>
      </c>
      <c r="B28" s="63" t="s">
        <v>614</v>
      </c>
      <c r="C28" s="63" t="s">
        <v>622</v>
      </c>
      <c r="D28" s="63"/>
      <c r="E28" s="63" t="s">
        <v>631</v>
      </c>
      <c r="F28" s="88">
        <v>1375500</v>
      </c>
      <c r="G28" s="87">
        <f t="shared" si="0"/>
        <v>970881</v>
      </c>
      <c r="H28" s="88">
        <v>404619</v>
      </c>
      <c r="I28" s="63"/>
      <c r="J28" s="90">
        <v>38776</v>
      </c>
      <c r="K28" s="63" t="s">
        <v>628</v>
      </c>
      <c r="L28" s="80"/>
      <c r="M28" s="80"/>
      <c r="N28" s="43" t="s">
        <v>578</v>
      </c>
      <c r="O28" s="63"/>
      <c r="P28" s="80"/>
    </row>
    <row r="29" spans="1:16" ht="51.75" thickBot="1" x14ac:dyDescent="0.25">
      <c r="A29" s="58" t="s">
        <v>625</v>
      </c>
      <c r="B29" s="63" t="s">
        <v>614</v>
      </c>
      <c r="C29" s="63" t="s">
        <v>623</v>
      </c>
      <c r="D29" s="63"/>
      <c r="E29" s="63" t="s">
        <v>632</v>
      </c>
      <c r="F29" s="88">
        <v>1473750</v>
      </c>
      <c r="G29" s="87">
        <f t="shared" si="0"/>
        <v>1039924.5800000001</v>
      </c>
      <c r="H29" s="88">
        <v>433825.42</v>
      </c>
      <c r="I29" s="63"/>
      <c r="J29" s="90">
        <v>38776</v>
      </c>
      <c r="K29" s="63" t="s">
        <v>628</v>
      </c>
      <c r="L29" s="80"/>
      <c r="M29" s="80"/>
      <c r="N29" s="43" t="s">
        <v>578</v>
      </c>
      <c r="O29" s="63"/>
      <c r="P29" s="80"/>
    </row>
    <row r="30" spans="1:16" ht="77.25" thickBot="1" x14ac:dyDescent="0.25">
      <c r="A30" s="58" t="s">
        <v>635</v>
      </c>
      <c r="B30" s="63" t="s">
        <v>626</v>
      </c>
      <c r="C30" s="63" t="s">
        <v>624</v>
      </c>
      <c r="D30" s="63"/>
      <c r="E30" s="63" t="s">
        <v>627</v>
      </c>
      <c r="F30" s="88">
        <v>393000</v>
      </c>
      <c r="G30" s="87">
        <f t="shared" si="0"/>
        <v>279020.39</v>
      </c>
      <c r="H30" s="88">
        <v>113979.61</v>
      </c>
      <c r="I30" s="63"/>
      <c r="J30" s="90">
        <v>38776</v>
      </c>
      <c r="K30" s="63" t="s">
        <v>634</v>
      </c>
      <c r="L30" s="80"/>
      <c r="M30" s="80"/>
      <c r="N30" s="43" t="s">
        <v>578</v>
      </c>
      <c r="O30" s="63"/>
      <c r="P30" s="80"/>
    </row>
    <row r="31" spans="1:16" ht="89.25" x14ac:dyDescent="0.2">
      <c r="A31" s="59" t="s">
        <v>638</v>
      </c>
      <c r="B31" s="63" t="s">
        <v>637</v>
      </c>
      <c r="C31" s="63" t="s">
        <v>639</v>
      </c>
      <c r="D31" s="187" t="s">
        <v>1275</v>
      </c>
      <c r="E31" s="63" t="s">
        <v>636</v>
      </c>
      <c r="F31" s="88">
        <v>12397.26</v>
      </c>
      <c r="G31" s="87">
        <f t="shared" si="0"/>
        <v>12397.26</v>
      </c>
      <c r="H31" s="88">
        <v>0</v>
      </c>
      <c r="I31" s="63"/>
      <c r="J31" s="90">
        <v>38776</v>
      </c>
      <c r="K31" s="63" t="s">
        <v>640</v>
      </c>
      <c r="L31" s="80"/>
      <c r="M31" s="80"/>
      <c r="N31" s="43" t="s">
        <v>578</v>
      </c>
      <c r="O31" s="63"/>
      <c r="P31" s="80"/>
    </row>
    <row r="32" spans="1:16" ht="89.25" x14ac:dyDescent="0.2">
      <c r="A32" s="92" t="s">
        <v>644</v>
      </c>
      <c r="B32" s="63" t="s">
        <v>641</v>
      </c>
      <c r="C32" s="56" t="s">
        <v>642</v>
      </c>
      <c r="D32" s="187" t="s">
        <v>1297</v>
      </c>
      <c r="E32" s="63" t="s">
        <v>643</v>
      </c>
      <c r="F32" s="78">
        <v>11242</v>
      </c>
      <c r="G32" s="87">
        <f t="shared" si="0"/>
        <v>11242</v>
      </c>
      <c r="H32" s="78">
        <v>0</v>
      </c>
      <c r="I32" s="80"/>
      <c r="J32" s="79">
        <v>39441</v>
      </c>
      <c r="K32" s="63" t="s">
        <v>645</v>
      </c>
      <c r="L32" s="80"/>
      <c r="M32" s="80"/>
      <c r="N32" s="43" t="s">
        <v>578</v>
      </c>
      <c r="O32" s="80"/>
      <c r="P32" s="80"/>
    </row>
    <row r="33" spans="1:16" ht="102.75" thickBot="1" x14ac:dyDescent="0.25">
      <c r="A33" s="60" t="s">
        <v>649</v>
      </c>
      <c r="B33" s="17" t="s">
        <v>641</v>
      </c>
      <c r="C33" s="63" t="s">
        <v>646</v>
      </c>
      <c r="D33" s="187" t="s">
        <v>1298</v>
      </c>
      <c r="E33" s="63" t="s">
        <v>647</v>
      </c>
      <c r="F33" s="78">
        <v>85000</v>
      </c>
      <c r="G33" s="87">
        <f t="shared" si="0"/>
        <v>85000</v>
      </c>
      <c r="H33" s="78">
        <v>0</v>
      </c>
      <c r="I33" s="80"/>
      <c r="J33" s="79">
        <v>39441</v>
      </c>
      <c r="K33" s="63" t="s">
        <v>651</v>
      </c>
      <c r="L33" s="80"/>
      <c r="M33" s="80"/>
      <c r="N33" s="43" t="s">
        <v>578</v>
      </c>
      <c r="O33" s="63" t="s">
        <v>653</v>
      </c>
      <c r="P33" s="80"/>
    </row>
    <row r="34" spans="1:16" ht="89.25" x14ac:dyDescent="0.2">
      <c r="A34" s="61" t="s">
        <v>650</v>
      </c>
      <c r="B34" s="93" t="s">
        <v>641</v>
      </c>
      <c r="C34" s="93" t="s">
        <v>1300</v>
      </c>
      <c r="D34" s="187" t="s">
        <v>1299</v>
      </c>
      <c r="E34" s="93" t="s">
        <v>648</v>
      </c>
      <c r="F34" s="95">
        <v>61160</v>
      </c>
      <c r="G34" s="96">
        <f t="shared" si="0"/>
        <v>61160</v>
      </c>
      <c r="H34" s="95">
        <v>0</v>
      </c>
      <c r="I34" s="94"/>
      <c r="J34" s="97">
        <v>39441</v>
      </c>
      <c r="K34" s="93" t="s">
        <v>652</v>
      </c>
      <c r="L34" s="94"/>
      <c r="M34" s="94"/>
      <c r="N34" s="98" t="s">
        <v>578</v>
      </c>
      <c r="O34" s="63" t="s">
        <v>653</v>
      </c>
      <c r="P34" s="80"/>
    </row>
    <row r="35" spans="1:16" ht="76.5" x14ac:dyDescent="0.2">
      <c r="A35" s="61" t="s">
        <v>657</v>
      </c>
      <c r="B35" s="93" t="s">
        <v>641</v>
      </c>
      <c r="C35" s="63" t="s">
        <v>655</v>
      </c>
      <c r="D35" s="187" t="s">
        <v>1301</v>
      </c>
      <c r="E35" s="63" t="s">
        <v>656</v>
      </c>
      <c r="F35" s="78">
        <v>620000</v>
      </c>
      <c r="G35" s="87">
        <f t="shared" si="0"/>
        <v>113907.52000000002</v>
      </c>
      <c r="H35" s="80">
        <v>506092.48</v>
      </c>
      <c r="I35" s="80"/>
      <c r="J35" s="97">
        <v>39441</v>
      </c>
      <c r="K35" s="63" t="s">
        <v>654</v>
      </c>
      <c r="L35" s="80"/>
      <c r="M35" s="80"/>
      <c r="N35" s="43" t="s">
        <v>578</v>
      </c>
      <c r="O35" s="63" t="s">
        <v>653</v>
      </c>
      <c r="P35" s="80"/>
    </row>
    <row r="36" spans="1:16" ht="89.25" x14ac:dyDescent="0.2">
      <c r="A36" s="62" t="s">
        <v>658</v>
      </c>
      <c r="B36" s="99" t="s">
        <v>660</v>
      </c>
      <c r="C36" s="63" t="s">
        <v>659</v>
      </c>
      <c r="D36" s="187" t="s">
        <v>1302</v>
      </c>
      <c r="E36" s="63" t="s">
        <v>661</v>
      </c>
      <c r="F36" s="78">
        <v>1189690.8799999999</v>
      </c>
      <c r="G36" s="87">
        <f t="shared" si="0"/>
        <v>951829.91999999993</v>
      </c>
      <c r="H36" s="80">
        <v>237860.96</v>
      </c>
      <c r="I36" s="80"/>
      <c r="J36" s="79">
        <v>40128</v>
      </c>
      <c r="K36" s="63" t="s">
        <v>662</v>
      </c>
      <c r="L36" s="80"/>
      <c r="M36" s="80"/>
      <c r="N36" s="43" t="s">
        <v>578</v>
      </c>
      <c r="O36" s="63" t="s">
        <v>985</v>
      </c>
      <c r="P36" s="80"/>
    </row>
    <row r="37" spans="1:16" ht="63.75" x14ac:dyDescent="0.2">
      <c r="A37" s="62" t="s">
        <v>666</v>
      </c>
      <c r="B37" s="100" t="s">
        <v>663</v>
      </c>
      <c r="C37" s="63" t="s">
        <v>665</v>
      </c>
      <c r="D37" s="80"/>
      <c r="E37" s="63" t="s">
        <v>664</v>
      </c>
      <c r="F37" s="78">
        <v>517887</v>
      </c>
      <c r="G37" s="87">
        <f t="shared" si="0"/>
        <v>517887</v>
      </c>
      <c r="H37" s="78">
        <v>0</v>
      </c>
      <c r="J37" s="79">
        <v>40495</v>
      </c>
      <c r="K37" s="63" t="s">
        <v>667</v>
      </c>
      <c r="L37" s="80"/>
      <c r="M37" s="80"/>
      <c r="N37" s="43" t="s">
        <v>578</v>
      </c>
      <c r="O37" s="63" t="s">
        <v>668</v>
      </c>
      <c r="P37" s="80"/>
    </row>
    <row r="38" spans="1:16" ht="102" x14ac:dyDescent="0.2">
      <c r="A38" s="62" t="s">
        <v>670</v>
      </c>
      <c r="B38" s="99" t="s">
        <v>660</v>
      </c>
      <c r="C38" s="63" t="s">
        <v>671</v>
      </c>
      <c r="D38" s="80"/>
      <c r="E38" s="63" t="s">
        <v>669</v>
      </c>
      <c r="F38" s="78">
        <v>130751</v>
      </c>
      <c r="G38" s="87">
        <f t="shared" si="0"/>
        <v>130751</v>
      </c>
      <c r="H38" s="78">
        <v>0</v>
      </c>
      <c r="I38" s="80"/>
      <c r="J38" s="79">
        <v>40463</v>
      </c>
      <c r="K38" s="63" t="s">
        <v>672</v>
      </c>
      <c r="L38" s="80"/>
      <c r="M38" s="80"/>
      <c r="N38" s="43" t="s">
        <v>578</v>
      </c>
      <c r="O38" s="63"/>
      <c r="P38" s="80"/>
    </row>
    <row r="39" spans="1:16" ht="102" x14ac:dyDescent="0.2">
      <c r="A39" s="62" t="s">
        <v>676</v>
      </c>
      <c r="B39" s="63" t="s">
        <v>674</v>
      </c>
      <c r="C39" s="63" t="s">
        <v>673</v>
      </c>
      <c r="D39" s="80"/>
      <c r="E39" s="63" t="s">
        <v>675</v>
      </c>
      <c r="F39" s="78">
        <v>58839</v>
      </c>
      <c r="G39" s="87">
        <v>58839</v>
      </c>
      <c r="H39" s="78">
        <v>0</v>
      </c>
      <c r="I39" s="80"/>
      <c r="J39" s="79">
        <v>40463</v>
      </c>
      <c r="K39" s="63" t="s">
        <v>677</v>
      </c>
      <c r="L39" s="80"/>
      <c r="M39" s="80"/>
      <c r="N39" s="43" t="s">
        <v>578</v>
      </c>
      <c r="O39" s="63"/>
      <c r="P39" s="80"/>
    </row>
    <row r="40" spans="1:16" ht="89.25" x14ac:dyDescent="0.2">
      <c r="A40" s="62" t="s">
        <v>681</v>
      </c>
      <c r="B40" s="63" t="s">
        <v>679</v>
      </c>
      <c r="C40" s="63" t="s">
        <v>678</v>
      </c>
      <c r="D40" s="80"/>
      <c r="E40" s="63" t="s">
        <v>680</v>
      </c>
      <c r="F40" s="78">
        <v>4577501</v>
      </c>
      <c r="G40" s="87">
        <f t="shared" si="0"/>
        <v>1416931.56</v>
      </c>
      <c r="H40" s="78">
        <v>3160569.44</v>
      </c>
      <c r="I40" s="80"/>
      <c r="J40" s="79">
        <v>41228</v>
      </c>
      <c r="K40" s="63" t="s">
        <v>682</v>
      </c>
      <c r="L40" s="80"/>
      <c r="M40" s="80"/>
      <c r="N40" s="43" t="s">
        <v>578</v>
      </c>
      <c r="O40" s="63" t="s">
        <v>683</v>
      </c>
      <c r="P40" s="80"/>
    </row>
    <row r="41" spans="1:16" ht="114.75" x14ac:dyDescent="0.2">
      <c r="A41" s="62" t="s">
        <v>685</v>
      </c>
      <c r="B41" s="101" t="s">
        <v>641</v>
      </c>
      <c r="C41" s="63" t="s">
        <v>684</v>
      </c>
      <c r="D41" s="187" t="s">
        <v>1303</v>
      </c>
      <c r="E41" s="63" t="s">
        <v>686</v>
      </c>
      <c r="F41" s="78">
        <v>6000000</v>
      </c>
      <c r="G41" s="87">
        <f t="shared" si="0"/>
        <v>1380000.0599999996</v>
      </c>
      <c r="H41" s="78">
        <v>4619999.9400000004</v>
      </c>
      <c r="I41" s="80"/>
      <c r="J41" s="79">
        <v>41498</v>
      </c>
      <c r="K41" s="63" t="s">
        <v>687</v>
      </c>
      <c r="L41" s="80"/>
      <c r="M41" s="80"/>
      <c r="N41" s="43" t="s">
        <v>578</v>
      </c>
      <c r="O41" s="80"/>
      <c r="P41" s="80"/>
    </row>
    <row r="42" spans="1:16" ht="127.5" x14ac:dyDescent="0.2">
      <c r="A42" s="62" t="s">
        <v>693</v>
      </c>
      <c r="B42" s="20" t="s">
        <v>691</v>
      </c>
      <c r="C42" s="63" t="s">
        <v>690</v>
      </c>
      <c r="D42" s="187" t="s">
        <v>1304</v>
      </c>
      <c r="E42" s="63" t="s">
        <v>692</v>
      </c>
      <c r="F42" s="78">
        <v>119800</v>
      </c>
      <c r="G42" s="87">
        <f t="shared" si="0"/>
        <v>119800</v>
      </c>
      <c r="H42" s="78">
        <v>0</v>
      </c>
      <c r="I42" s="80"/>
      <c r="J42" s="79">
        <v>41193</v>
      </c>
      <c r="K42" s="63" t="s">
        <v>688</v>
      </c>
      <c r="L42" s="80"/>
      <c r="M42" s="80"/>
      <c r="N42" s="43" t="s">
        <v>578</v>
      </c>
      <c r="O42" s="63" t="s">
        <v>689</v>
      </c>
      <c r="P42" s="80"/>
    </row>
    <row r="43" spans="1:16" ht="127.5" x14ac:dyDescent="0.2">
      <c r="A43" s="62" t="s">
        <v>694</v>
      </c>
      <c r="B43" s="20" t="s">
        <v>691</v>
      </c>
      <c r="C43" s="63" t="s">
        <v>695</v>
      </c>
      <c r="D43" s="187" t="s">
        <v>1305</v>
      </c>
      <c r="E43" s="63" t="s">
        <v>696</v>
      </c>
      <c r="F43" s="78">
        <v>118630</v>
      </c>
      <c r="G43" s="87">
        <f t="shared" si="0"/>
        <v>118630</v>
      </c>
      <c r="H43" s="78">
        <v>0</v>
      </c>
      <c r="I43" s="80"/>
      <c r="J43" s="79">
        <v>41193</v>
      </c>
      <c r="K43" s="63" t="s">
        <v>697</v>
      </c>
      <c r="L43" s="80"/>
      <c r="M43" s="80"/>
      <c r="N43" s="43" t="s">
        <v>578</v>
      </c>
      <c r="O43" s="63" t="s">
        <v>689</v>
      </c>
      <c r="P43" s="80"/>
    </row>
    <row r="44" spans="1:16" ht="140.25" x14ac:dyDescent="0.2">
      <c r="A44" s="62" t="s">
        <v>701</v>
      </c>
      <c r="B44" s="39" t="s">
        <v>699</v>
      </c>
      <c r="C44" s="63" t="s">
        <v>698</v>
      </c>
      <c r="D44" s="187" t="s">
        <v>1306</v>
      </c>
      <c r="E44" s="63" t="s">
        <v>700</v>
      </c>
      <c r="F44" s="78">
        <v>264488.26</v>
      </c>
      <c r="G44" s="87">
        <f t="shared" si="0"/>
        <v>264488.26</v>
      </c>
      <c r="H44" s="78">
        <v>0</v>
      </c>
      <c r="I44" s="80"/>
      <c r="J44" s="79">
        <v>42132</v>
      </c>
      <c r="K44" s="63" t="s">
        <v>702</v>
      </c>
      <c r="L44" s="80"/>
      <c r="M44" s="80"/>
      <c r="N44" s="43" t="s">
        <v>578</v>
      </c>
      <c r="O44" s="63"/>
      <c r="P44" s="80"/>
    </row>
    <row r="45" spans="1:16" ht="114.75" x14ac:dyDescent="0.2">
      <c r="A45" s="62" t="s">
        <v>756</v>
      </c>
      <c r="B45" s="63" t="s">
        <v>917</v>
      </c>
      <c r="C45" s="63" t="s">
        <v>742</v>
      </c>
      <c r="D45" s="80"/>
      <c r="E45" s="63"/>
      <c r="F45" s="78">
        <v>869028</v>
      </c>
      <c r="G45" s="87">
        <f t="shared" si="0"/>
        <v>19231.260000000009</v>
      </c>
      <c r="H45" s="78">
        <v>849796.74</v>
      </c>
      <c r="I45" s="80"/>
      <c r="J45" s="79">
        <v>43789</v>
      </c>
      <c r="K45" s="63" t="s">
        <v>743</v>
      </c>
      <c r="L45" s="80"/>
      <c r="M45" s="80"/>
      <c r="N45" s="43" t="s">
        <v>578</v>
      </c>
      <c r="O45" s="63"/>
      <c r="P45" s="80"/>
    </row>
    <row r="46" spans="1:16" ht="127.5" x14ac:dyDescent="0.2">
      <c r="A46" s="62" t="s">
        <v>757</v>
      </c>
      <c r="B46" s="63" t="s">
        <v>744</v>
      </c>
      <c r="C46" s="63" t="s">
        <v>745</v>
      </c>
      <c r="D46" s="80"/>
      <c r="E46" s="63"/>
      <c r="F46" s="78">
        <v>50693.59</v>
      </c>
      <c r="G46" s="87">
        <f t="shared" si="0"/>
        <v>50693.59</v>
      </c>
      <c r="H46" s="80">
        <v>0</v>
      </c>
      <c r="I46" s="80"/>
      <c r="J46" s="79">
        <v>43815</v>
      </c>
      <c r="K46" s="63" t="s">
        <v>746</v>
      </c>
      <c r="L46" s="80"/>
      <c r="M46" s="80"/>
      <c r="N46" s="43" t="s">
        <v>578</v>
      </c>
      <c r="O46" s="80"/>
      <c r="P46" s="80"/>
    </row>
    <row r="47" spans="1:16" ht="127.5" x14ac:dyDescent="0.2">
      <c r="A47" s="62" t="s">
        <v>758</v>
      </c>
      <c r="B47" s="63" t="s">
        <v>747</v>
      </c>
      <c r="C47" s="63" t="s">
        <v>745</v>
      </c>
      <c r="D47" s="80"/>
      <c r="E47" s="63"/>
      <c r="F47" s="78">
        <v>173400</v>
      </c>
      <c r="G47" s="87">
        <f t="shared" si="0"/>
        <v>0</v>
      </c>
      <c r="H47" s="80">
        <v>173400</v>
      </c>
      <c r="I47" s="80"/>
      <c r="J47" s="79">
        <v>43815</v>
      </c>
      <c r="K47" s="63" t="s">
        <v>746</v>
      </c>
      <c r="L47" s="80"/>
      <c r="M47" s="80"/>
      <c r="N47" s="43" t="s">
        <v>578</v>
      </c>
      <c r="O47" s="80"/>
      <c r="P47" s="80"/>
    </row>
    <row r="48" spans="1:16" ht="127.5" x14ac:dyDescent="0.2">
      <c r="A48" s="62" t="s">
        <v>759</v>
      </c>
      <c r="B48" s="63" t="s">
        <v>748</v>
      </c>
      <c r="C48" s="63" t="s">
        <v>745</v>
      </c>
      <c r="D48" s="80"/>
      <c r="E48" s="80"/>
      <c r="F48" s="80">
        <v>176600</v>
      </c>
      <c r="G48" s="80">
        <f t="shared" si="0"/>
        <v>0</v>
      </c>
      <c r="H48" s="80">
        <v>176600</v>
      </c>
      <c r="I48" s="80"/>
      <c r="J48" s="79">
        <v>43815</v>
      </c>
      <c r="K48" s="63" t="s">
        <v>746</v>
      </c>
      <c r="L48" s="80"/>
      <c r="M48" s="80"/>
      <c r="N48" s="43" t="s">
        <v>578</v>
      </c>
      <c r="O48" s="80"/>
      <c r="P48" s="80"/>
    </row>
    <row r="49" spans="1:16" ht="140.25" x14ac:dyDescent="0.2">
      <c r="A49" s="62" t="s">
        <v>760</v>
      </c>
      <c r="B49" s="80" t="s">
        <v>699</v>
      </c>
      <c r="C49" s="63" t="s">
        <v>750</v>
      </c>
      <c r="D49" s="187" t="s">
        <v>1307</v>
      </c>
      <c r="E49" s="63" t="s">
        <v>751</v>
      </c>
      <c r="F49" s="102">
        <v>1006525.18</v>
      </c>
      <c r="G49" s="80">
        <f t="shared" si="0"/>
        <v>1006525.18</v>
      </c>
      <c r="H49" s="80">
        <v>0</v>
      </c>
      <c r="I49" s="80"/>
      <c r="J49" s="79">
        <v>43614</v>
      </c>
      <c r="K49" s="63" t="s">
        <v>1145</v>
      </c>
      <c r="L49" s="80"/>
      <c r="M49" s="80"/>
      <c r="N49" s="43" t="s">
        <v>578</v>
      </c>
      <c r="O49" s="63" t="s">
        <v>877</v>
      </c>
      <c r="P49" s="80"/>
    </row>
    <row r="50" spans="1:16" ht="153" customHeight="1" x14ac:dyDescent="0.2">
      <c r="A50" s="62" t="s">
        <v>767</v>
      </c>
      <c r="B50" s="80" t="s">
        <v>699</v>
      </c>
      <c r="C50" s="63" t="s">
        <v>768</v>
      </c>
      <c r="D50" s="187" t="s">
        <v>1308</v>
      </c>
      <c r="E50" s="80">
        <v>352.9</v>
      </c>
      <c r="F50" s="80">
        <v>903228.83</v>
      </c>
      <c r="G50" s="80">
        <v>249595.56</v>
      </c>
      <c r="H50" s="80">
        <v>653633.27</v>
      </c>
      <c r="I50" s="80"/>
      <c r="J50" s="79">
        <v>43208</v>
      </c>
      <c r="K50" s="63" t="s">
        <v>1146</v>
      </c>
      <c r="L50" s="80"/>
      <c r="M50" s="80"/>
      <c r="N50" s="108" t="s">
        <v>318</v>
      </c>
      <c r="O50" s="80"/>
      <c r="P50" s="80"/>
    </row>
    <row r="51" spans="1:16" ht="153" customHeight="1" x14ac:dyDescent="0.2">
      <c r="A51" s="62" t="s">
        <v>1056</v>
      </c>
      <c r="B51" s="63" t="s">
        <v>1065</v>
      </c>
      <c r="C51" s="63" t="s">
        <v>1066</v>
      </c>
      <c r="D51" s="80"/>
      <c r="E51" s="80"/>
      <c r="F51" s="102">
        <v>449838</v>
      </c>
      <c r="G51" s="148">
        <v>0</v>
      </c>
      <c r="H51" s="80">
        <v>449838</v>
      </c>
      <c r="I51" s="80"/>
      <c r="J51" s="79">
        <v>44501</v>
      </c>
      <c r="K51" s="63" t="s">
        <v>1067</v>
      </c>
      <c r="L51" s="80"/>
      <c r="M51" s="80"/>
      <c r="N51" s="147" t="s">
        <v>318</v>
      </c>
      <c r="O51" s="80"/>
      <c r="P51" s="80"/>
    </row>
    <row r="52" spans="1:16" ht="153" customHeight="1" x14ac:dyDescent="0.2">
      <c r="A52" s="62" t="s">
        <v>1064</v>
      </c>
      <c r="B52" s="63" t="s">
        <v>1057</v>
      </c>
      <c r="C52" s="63" t="s">
        <v>745</v>
      </c>
      <c r="D52" s="80"/>
      <c r="E52" s="80"/>
      <c r="F52" s="80">
        <v>17314</v>
      </c>
      <c r="G52" s="80">
        <v>0</v>
      </c>
      <c r="H52" s="80">
        <v>17314</v>
      </c>
      <c r="I52" s="80"/>
      <c r="J52" s="79">
        <v>43713</v>
      </c>
      <c r="K52" s="63" t="s">
        <v>1147</v>
      </c>
      <c r="L52" s="80"/>
      <c r="M52" s="80"/>
      <c r="N52" s="144" t="s">
        <v>318</v>
      </c>
      <c r="O52" s="80"/>
      <c r="P52" s="80"/>
    </row>
    <row r="53" spans="1:16" ht="153" customHeight="1" x14ac:dyDescent="0.2">
      <c r="A53" s="62" t="s">
        <v>1072</v>
      </c>
      <c r="B53" s="63" t="s">
        <v>1075</v>
      </c>
      <c r="C53" s="63" t="s">
        <v>1076</v>
      </c>
      <c r="D53" s="80"/>
      <c r="E53" s="80"/>
      <c r="F53" s="80">
        <v>87821.8</v>
      </c>
      <c r="G53" s="80">
        <v>0</v>
      </c>
      <c r="H53" s="102">
        <v>87821.8</v>
      </c>
      <c r="I53" s="80"/>
      <c r="J53" s="79"/>
      <c r="K53" s="63"/>
      <c r="L53" s="80"/>
      <c r="M53" s="80"/>
      <c r="N53" s="159" t="s">
        <v>318</v>
      </c>
      <c r="O53" s="80"/>
      <c r="P53" s="80"/>
    </row>
    <row r="54" spans="1:16" ht="153" customHeight="1" x14ac:dyDescent="0.2">
      <c r="A54" s="62" t="s">
        <v>1073</v>
      </c>
      <c r="B54" s="63" t="s">
        <v>1075</v>
      </c>
      <c r="C54" s="63" t="s">
        <v>1077</v>
      </c>
      <c r="D54" s="80"/>
      <c r="E54" s="80"/>
      <c r="F54" s="102">
        <v>84741.8</v>
      </c>
      <c r="G54" s="80">
        <v>0</v>
      </c>
      <c r="H54" s="102">
        <v>84741.8</v>
      </c>
      <c r="I54" s="80"/>
      <c r="J54" s="79"/>
      <c r="K54" s="63"/>
      <c r="L54" s="80"/>
      <c r="M54" s="80"/>
      <c r="N54" s="159" t="s">
        <v>318</v>
      </c>
      <c r="O54" s="80"/>
      <c r="P54" s="80"/>
    </row>
    <row r="55" spans="1:16" ht="153" customHeight="1" x14ac:dyDescent="0.2">
      <c r="A55" s="62" t="s">
        <v>1074</v>
      </c>
      <c r="B55" s="63" t="s">
        <v>1075</v>
      </c>
      <c r="C55" s="63" t="s">
        <v>1078</v>
      </c>
      <c r="D55" s="80"/>
      <c r="E55" s="80"/>
      <c r="F55" s="102">
        <v>84741.8</v>
      </c>
      <c r="G55" s="80">
        <v>0</v>
      </c>
      <c r="H55" s="102">
        <v>84741.8</v>
      </c>
      <c r="I55" s="80"/>
      <c r="J55" s="79"/>
      <c r="K55" s="63"/>
      <c r="L55" s="80"/>
      <c r="M55" s="80"/>
      <c r="N55" s="159" t="s">
        <v>318</v>
      </c>
      <c r="O55" s="80"/>
      <c r="P55" s="80"/>
    </row>
    <row r="56" spans="1:16" ht="153" customHeight="1" x14ac:dyDescent="0.2">
      <c r="A56" s="62" t="s">
        <v>1162</v>
      </c>
      <c r="B56" s="63" t="s">
        <v>1150</v>
      </c>
      <c r="C56" s="63" t="s">
        <v>1152</v>
      </c>
      <c r="D56" s="80"/>
      <c r="E56" s="80"/>
      <c r="F56" s="102">
        <v>271244.14</v>
      </c>
      <c r="G56" s="80">
        <v>0</v>
      </c>
      <c r="H56" s="102">
        <v>271244.14</v>
      </c>
      <c r="I56" s="80"/>
      <c r="J56" s="79">
        <v>44953</v>
      </c>
      <c r="K56" s="63" t="s">
        <v>1154</v>
      </c>
      <c r="L56" s="80"/>
      <c r="M56" s="80"/>
      <c r="N56" s="159" t="s">
        <v>318</v>
      </c>
      <c r="O56" s="63" t="s">
        <v>1156</v>
      </c>
      <c r="P56" s="80"/>
    </row>
    <row r="57" spans="1:16" ht="153" customHeight="1" x14ac:dyDescent="0.2">
      <c r="A57" s="62" t="s">
        <v>1149</v>
      </c>
      <c r="B57" s="63" t="s">
        <v>1151</v>
      </c>
      <c r="C57" s="63" t="s">
        <v>1153</v>
      </c>
      <c r="D57" s="80"/>
      <c r="E57" s="80"/>
      <c r="F57" s="102">
        <v>67811.039999999994</v>
      </c>
      <c r="G57" s="80">
        <v>0</v>
      </c>
      <c r="H57" s="102">
        <v>67811.039999999994</v>
      </c>
      <c r="I57" s="80"/>
      <c r="J57" s="79">
        <v>44953</v>
      </c>
      <c r="K57" s="63" t="s">
        <v>1154</v>
      </c>
      <c r="L57" s="80"/>
      <c r="M57" s="80"/>
      <c r="N57" s="159" t="s">
        <v>318</v>
      </c>
      <c r="O57" s="63" t="s">
        <v>1157</v>
      </c>
      <c r="P57" s="80"/>
    </row>
    <row r="58" spans="1:16" ht="409.5" x14ac:dyDescent="0.2">
      <c r="A58" s="62" t="s">
        <v>1163</v>
      </c>
      <c r="B58" s="63" t="s">
        <v>1168</v>
      </c>
      <c r="C58" s="63" t="s">
        <v>1167</v>
      </c>
      <c r="D58" s="63" t="s">
        <v>1169</v>
      </c>
      <c r="E58" s="80" t="s">
        <v>1170</v>
      </c>
      <c r="F58" s="102">
        <v>1940670</v>
      </c>
      <c r="G58" s="80">
        <v>0</v>
      </c>
      <c r="H58" s="102">
        <v>1940670</v>
      </c>
      <c r="I58" s="78">
        <v>1940670</v>
      </c>
      <c r="J58" s="79">
        <v>45169</v>
      </c>
      <c r="K58" s="63" t="s">
        <v>1171</v>
      </c>
      <c r="L58" s="80"/>
      <c r="M58" s="80"/>
      <c r="N58" s="159" t="s">
        <v>318</v>
      </c>
      <c r="O58" s="63"/>
      <c r="P58" s="80"/>
    </row>
    <row r="59" spans="1:16" ht="153" customHeight="1" x14ac:dyDescent="0.2">
      <c r="A59" s="62" t="s">
        <v>1172</v>
      </c>
      <c r="B59" s="63" t="s">
        <v>1168</v>
      </c>
      <c r="C59" s="63" t="s">
        <v>1175</v>
      </c>
      <c r="D59" s="63" t="s">
        <v>1176</v>
      </c>
      <c r="E59" s="80"/>
      <c r="F59" s="102">
        <v>900620</v>
      </c>
      <c r="G59" s="80">
        <v>0</v>
      </c>
      <c r="H59" s="102">
        <v>900620</v>
      </c>
      <c r="I59" s="78">
        <v>900620</v>
      </c>
      <c r="J59" s="79">
        <v>45169</v>
      </c>
      <c r="K59" s="63" t="s">
        <v>1177</v>
      </c>
      <c r="L59" s="80"/>
      <c r="M59" s="80"/>
      <c r="N59" s="159" t="s">
        <v>318</v>
      </c>
      <c r="O59" s="63"/>
      <c r="P59" s="80"/>
    </row>
    <row r="60" spans="1:16" ht="409.5" x14ac:dyDescent="0.2">
      <c r="A60" s="62" t="s">
        <v>1173</v>
      </c>
      <c r="B60" s="63" t="s">
        <v>1168</v>
      </c>
      <c r="C60" s="63" t="s">
        <v>1178</v>
      </c>
      <c r="D60" s="63" t="s">
        <v>1179</v>
      </c>
      <c r="E60" s="80" t="s">
        <v>1184</v>
      </c>
      <c r="F60" s="102">
        <v>4921660</v>
      </c>
      <c r="G60" s="80">
        <v>0</v>
      </c>
      <c r="H60" s="102">
        <v>4921660</v>
      </c>
      <c r="I60" s="78">
        <v>4921660</v>
      </c>
      <c r="J60" s="79">
        <v>45168</v>
      </c>
      <c r="K60" s="63" t="s">
        <v>1180</v>
      </c>
      <c r="L60" s="80"/>
      <c r="M60" s="80"/>
      <c r="N60" s="159" t="s">
        <v>318</v>
      </c>
      <c r="O60" s="63"/>
      <c r="P60" s="80"/>
    </row>
    <row r="61" spans="1:16" ht="153" customHeight="1" x14ac:dyDescent="0.2">
      <c r="A61" s="62" t="s">
        <v>1174</v>
      </c>
      <c r="B61" s="63" t="s">
        <v>1168</v>
      </c>
      <c r="C61" s="63" t="s">
        <v>1181</v>
      </c>
      <c r="D61" s="63" t="s">
        <v>1182</v>
      </c>
      <c r="E61" s="80" t="s">
        <v>1183</v>
      </c>
      <c r="F61" s="102">
        <v>1148000</v>
      </c>
      <c r="G61" s="80">
        <v>0</v>
      </c>
      <c r="H61" s="102"/>
      <c r="I61" s="78">
        <v>1148000</v>
      </c>
      <c r="J61" s="79">
        <v>45177</v>
      </c>
      <c r="K61" s="63" t="s">
        <v>1185</v>
      </c>
      <c r="L61" s="79"/>
      <c r="M61" s="80"/>
      <c r="N61" s="159" t="s">
        <v>318</v>
      </c>
      <c r="O61" s="63"/>
      <c r="P61" s="80"/>
    </row>
    <row r="62" spans="1:16" ht="153" customHeight="1" x14ac:dyDescent="0.2">
      <c r="A62" s="62" t="s">
        <v>1186</v>
      </c>
      <c r="B62" s="63" t="s">
        <v>1168</v>
      </c>
      <c r="C62" s="63" t="s">
        <v>1189</v>
      </c>
      <c r="D62" s="63" t="s">
        <v>1190</v>
      </c>
      <c r="E62" s="80" t="s">
        <v>1191</v>
      </c>
      <c r="F62" s="102">
        <v>3608559</v>
      </c>
      <c r="G62" s="80">
        <v>0</v>
      </c>
      <c r="H62" s="102"/>
      <c r="I62" s="78">
        <v>3608559</v>
      </c>
      <c r="J62" s="79">
        <v>45177</v>
      </c>
      <c r="K62" s="63" t="s">
        <v>1185</v>
      </c>
      <c r="L62" s="79"/>
      <c r="M62" s="80"/>
      <c r="N62" s="159" t="s">
        <v>318</v>
      </c>
      <c r="O62" s="63"/>
      <c r="P62" s="80"/>
    </row>
    <row r="63" spans="1:16" ht="165.75" x14ac:dyDescent="0.2">
      <c r="A63" s="62" t="s">
        <v>1187</v>
      </c>
      <c r="B63" s="63" t="s">
        <v>1168</v>
      </c>
      <c r="C63" s="63" t="s">
        <v>1192</v>
      </c>
      <c r="D63" s="63" t="s">
        <v>1193</v>
      </c>
      <c r="E63" s="80" t="s">
        <v>1194</v>
      </c>
      <c r="F63" s="102">
        <v>14030675</v>
      </c>
      <c r="G63" s="80">
        <v>0</v>
      </c>
      <c r="H63" s="102"/>
      <c r="I63" s="78">
        <v>14030675</v>
      </c>
      <c r="J63" s="79">
        <v>45159</v>
      </c>
      <c r="K63" s="63" t="s">
        <v>1195</v>
      </c>
      <c r="L63" s="79"/>
      <c r="M63" s="80"/>
      <c r="N63" s="159" t="s">
        <v>318</v>
      </c>
      <c r="O63" s="63"/>
      <c r="P63" s="80"/>
    </row>
    <row r="64" spans="1:16" ht="409.5" x14ac:dyDescent="0.2">
      <c r="A64" s="62" t="s">
        <v>1188</v>
      </c>
      <c r="B64" s="63" t="s">
        <v>1168</v>
      </c>
      <c r="C64" s="63" t="s">
        <v>1167</v>
      </c>
      <c r="D64" s="63" t="s">
        <v>1169</v>
      </c>
      <c r="E64" s="80" t="s">
        <v>1196</v>
      </c>
      <c r="F64" s="102">
        <v>1940670</v>
      </c>
      <c r="G64" s="80"/>
      <c r="H64" s="102"/>
      <c r="I64" s="78"/>
      <c r="J64" s="79">
        <v>45169</v>
      </c>
      <c r="K64" s="63" t="s">
        <v>1171</v>
      </c>
      <c r="L64" s="79"/>
      <c r="M64" s="80"/>
      <c r="N64" s="159" t="s">
        <v>318</v>
      </c>
      <c r="O64" s="63"/>
      <c r="P64" s="80"/>
    </row>
    <row r="65" spans="1:16" ht="102" x14ac:dyDescent="0.2">
      <c r="A65" s="163">
        <v>7025200219</v>
      </c>
      <c r="B65" s="63" t="s">
        <v>1168</v>
      </c>
      <c r="C65" s="63" t="s">
        <v>1202</v>
      </c>
      <c r="D65" s="63" t="s">
        <v>1203</v>
      </c>
      <c r="E65" s="80" t="s">
        <v>1204</v>
      </c>
      <c r="F65" s="102">
        <v>3679085</v>
      </c>
      <c r="G65" s="80"/>
      <c r="H65" s="102"/>
      <c r="I65" s="78"/>
      <c r="J65" s="79">
        <v>45183</v>
      </c>
      <c r="K65" s="63" t="s">
        <v>1205</v>
      </c>
      <c r="L65" s="79"/>
      <c r="M65" s="80"/>
      <c r="N65" s="162" t="s">
        <v>318</v>
      </c>
      <c r="O65" s="63"/>
      <c r="P65" s="80"/>
    </row>
    <row r="66" spans="1:16" ht="102" x14ac:dyDescent="0.2">
      <c r="A66" s="163">
        <v>7025200220</v>
      </c>
      <c r="B66" s="63" t="s">
        <v>1168</v>
      </c>
      <c r="C66" s="63" t="s">
        <v>1206</v>
      </c>
      <c r="D66" s="63" t="s">
        <v>1207</v>
      </c>
      <c r="E66" s="80" t="s">
        <v>1208</v>
      </c>
      <c r="F66" s="102">
        <v>979522</v>
      </c>
      <c r="G66" s="80"/>
      <c r="H66" s="102"/>
      <c r="I66" s="78"/>
      <c r="J66" s="79">
        <v>45183</v>
      </c>
      <c r="K66" s="63" t="s">
        <v>1205</v>
      </c>
      <c r="L66" s="79"/>
      <c r="M66" s="80"/>
      <c r="N66" s="162" t="s">
        <v>318</v>
      </c>
      <c r="O66" s="63"/>
      <c r="P66" s="80"/>
    </row>
    <row r="67" spans="1:16" ht="127.5" x14ac:dyDescent="0.2">
      <c r="A67" s="163">
        <v>7025200221</v>
      </c>
      <c r="B67" s="63" t="s">
        <v>1168</v>
      </c>
      <c r="C67" s="63" t="s">
        <v>1210</v>
      </c>
      <c r="D67" s="63" t="s">
        <v>1209</v>
      </c>
      <c r="E67" s="80" t="s">
        <v>1211</v>
      </c>
      <c r="F67" s="102">
        <v>3859317</v>
      </c>
      <c r="G67" s="80"/>
      <c r="H67" s="102"/>
      <c r="I67" s="78"/>
      <c r="J67" s="79">
        <v>45184</v>
      </c>
      <c r="K67" s="63" t="s">
        <v>1212</v>
      </c>
      <c r="L67" s="79"/>
      <c r="M67" s="80"/>
      <c r="N67" s="162" t="s">
        <v>318</v>
      </c>
      <c r="O67" s="63"/>
      <c r="P67" s="80"/>
    </row>
    <row r="68" spans="1:16" ht="89.25" x14ac:dyDescent="0.2">
      <c r="A68" s="163">
        <v>702520022</v>
      </c>
      <c r="B68" s="63" t="s">
        <v>1168</v>
      </c>
      <c r="C68" s="63" t="s">
        <v>1213</v>
      </c>
      <c r="D68" s="63" t="s">
        <v>1214</v>
      </c>
      <c r="E68" s="80" t="s">
        <v>1215</v>
      </c>
      <c r="F68" s="102">
        <v>4568491</v>
      </c>
      <c r="G68" s="80"/>
      <c r="H68" s="102"/>
      <c r="I68" s="78"/>
      <c r="J68" s="79">
        <v>45183</v>
      </c>
      <c r="K68" s="63" t="s">
        <v>1205</v>
      </c>
      <c r="L68" s="79"/>
      <c r="M68" s="80"/>
      <c r="N68" s="162" t="s">
        <v>318</v>
      </c>
      <c r="O68" s="63"/>
      <c r="P68" s="80"/>
    </row>
    <row r="69" spans="1:16" ht="89.25" x14ac:dyDescent="0.2">
      <c r="A69" s="163">
        <v>7025200223</v>
      </c>
      <c r="B69" s="63" t="s">
        <v>1168</v>
      </c>
      <c r="C69" s="63" t="s">
        <v>1181</v>
      </c>
      <c r="D69" s="63" t="s">
        <v>1182</v>
      </c>
      <c r="E69" s="80" t="s">
        <v>1183</v>
      </c>
      <c r="F69" s="102">
        <v>11480000</v>
      </c>
      <c r="G69" s="80"/>
      <c r="H69" s="102"/>
      <c r="I69" s="78"/>
      <c r="J69" s="79">
        <v>45177</v>
      </c>
      <c r="K69" s="63" t="s">
        <v>1185</v>
      </c>
      <c r="L69" s="79"/>
      <c r="M69" s="80"/>
      <c r="N69" s="162" t="s">
        <v>318</v>
      </c>
      <c r="O69" s="63"/>
      <c r="P69" s="80"/>
    </row>
    <row r="70" spans="1:16" ht="153" x14ac:dyDescent="0.2">
      <c r="A70" s="163">
        <v>7025200224</v>
      </c>
      <c r="B70" s="63" t="s">
        <v>1168</v>
      </c>
      <c r="C70" s="63" t="s">
        <v>1189</v>
      </c>
      <c r="D70" s="63" t="s">
        <v>1190</v>
      </c>
      <c r="E70" s="80" t="s">
        <v>1216</v>
      </c>
      <c r="F70" s="102">
        <v>3608559</v>
      </c>
      <c r="G70" s="80"/>
      <c r="H70" s="102"/>
      <c r="I70" s="78"/>
      <c r="J70" s="79">
        <v>45147</v>
      </c>
      <c r="K70" s="63" t="s">
        <v>1185</v>
      </c>
      <c r="L70" s="79"/>
      <c r="M70" s="80"/>
      <c r="N70" s="162" t="s">
        <v>318</v>
      </c>
      <c r="O70" s="63"/>
      <c r="P70" s="80"/>
    </row>
    <row r="71" spans="1:16" ht="165.75" x14ac:dyDescent="0.2">
      <c r="A71" s="163">
        <v>7025200225</v>
      </c>
      <c r="B71" s="63" t="s">
        <v>1168</v>
      </c>
      <c r="C71" s="63" t="s">
        <v>1192</v>
      </c>
      <c r="D71" s="63" t="s">
        <v>1193</v>
      </c>
      <c r="E71" s="80" t="s">
        <v>1194</v>
      </c>
      <c r="F71" s="102">
        <v>14030675</v>
      </c>
      <c r="G71" s="80"/>
      <c r="H71" s="102"/>
      <c r="I71" s="78"/>
      <c r="J71" s="79">
        <v>45159</v>
      </c>
      <c r="K71" s="63" t="s">
        <v>1195</v>
      </c>
      <c r="L71" s="79"/>
      <c r="M71" s="80"/>
      <c r="N71" s="162" t="s">
        <v>318</v>
      </c>
      <c r="O71" s="63"/>
      <c r="P71" s="80"/>
    </row>
    <row r="72" spans="1:16" ht="140.25" x14ac:dyDescent="0.2">
      <c r="A72" s="163">
        <v>7025200226</v>
      </c>
      <c r="B72" s="63" t="s">
        <v>1168</v>
      </c>
      <c r="C72" s="63" t="s">
        <v>1219</v>
      </c>
      <c r="D72" s="63" t="s">
        <v>1217</v>
      </c>
      <c r="E72" s="80" t="s">
        <v>1218</v>
      </c>
      <c r="F72" s="102">
        <v>1339986</v>
      </c>
      <c r="G72" s="80"/>
      <c r="H72" s="102"/>
      <c r="I72" s="78"/>
      <c r="J72" s="79">
        <v>45183</v>
      </c>
      <c r="K72" s="63" t="s">
        <v>1205</v>
      </c>
      <c r="L72" s="79"/>
      <c r="M72" s="80"/>
      <c r="N72" s="162" t="s">
        <v>318</v>
      </c>
      <c r="O72" s="63"/>
      <c r="P72" s="80"/>
    </row>
    <row r="73" spans="1:16" ht="127.5" x14ac:dyDescent="0.2">
      <c r="A73" s="163">
        <v>7025200227</v>
      </c>
      <c r="B73" s="63" t="s">
        <v>1168</v>
      </c>
      <c r="C73" s="56" t="s">
        <v>1228</v>
      </c>
      <c r="D73" s="63" t="s">
        <v>1227</v>
      </c>
      <c r="E73" s="80" t="s">
        <v>1221</v>
      </c>
      <c r="F73" s="102">
        <v>1547645</v>
      </c>
      <c r="G73" s="80"/>
      <c r="H73" s="102"/>
      <c r="I73" s="78"/>
      <c r="J73" s="79">
        <v>45209</v>
      </c>
      <c r="K73" s="63" t="s">
        <v>1222</v>
      </c>
      <c r="L73" s="79"/>
      <c r="M73" s="80"/>
      <c r="N73" s="162" t="s">
        <v>318</v>
      </c>
      <c r="O73" s="63"/>
      <c r="P73" s="80"/>
    </row>
    <row r="74" spans="1:16" ht="153" x14ac:dyDescent="0.2">
      <c r="A74" s="163">
        <v>7025200228</v>
      </c>
      <c r="B74" s="63" t="s">
        <v>1168</v>
      </c>
      <c r="C74" s="63" t="s">
        <v>1220</v>
      </c>
      <c r="D74" s="63" t="s">
        <v>1224</v>
      </c>
      <c r="E74" s="80" t="s">
        <v>1229</v>
      </c>
      <c r="F74" s="102">
        <v>1410512</v>
      </c>
      <c r="G74" s="80"/>
      <c r="H74" s="102"/>
      <c r="I74" s="78"/>
      <c r="J74" s="79">
        <v>45209</v>
      </c>
      <c r="K74" s="63" t="s">
        <v>1222</v>
      </c>
      <c r="L74" s="79"/>
      <c r="M74" s="80"/>
      <c r="N74" s="162" t="s">
        <v>318</v>
      </c>
      <c r="O74" s="63"/>
      <c r="P74" s="80"/>
    </row>
    <row r="75" spans="1:16" ht="114.75" x14ac:dyDescent="0.2">
      <c r="A75" s="163">
        <v>7025200229</v>
      </c>
      <c r="B75" s="63" t="s">
        <v>1168</v>
      </c>
      <c r="C75" s="63" t="s">
        <v>1226</v>
      </c>
      <c r="D75" s="63" t="s">
        <v>1223</v>
      </c>
      <c r="E75" s="80" t="s">
        <v>1225</v>
      </c>
      <c r="F75" s="102">
        <v>2989501</v>
      </c>
      <c r="G75" s="80"/>
      <c r="H75" s="102"/>
      <c r="I75" s="78"/>
      <c r="J75" s="79">
        <v>45209</v>
      </c>
      <c r="K75" s="63" t="s">
        <v>1222</v>
      </c>
      <c r="L75" s="79"/>
      <c r="M75" s="80"/>
      <c r="N75" s="162" t="s">
        <v>318</v>
      </c>
      <c r="O75" s="63"/>
      <c r="P75" s="80"/>
    </row>
    <row r="76" spans="1:16" ht="127.5" x14ac:dyDescent="0.2">
      <c r="A76" s="163">
        <v>7025200230</v>
      </c>
      <c r="B76" s="63" t="s">
        <v>1168</v>
      </c>
      <c r="C76" s="63" t="s">
        <v>1230</v>
      </c>
      <c r="D76" s="63" t="s">
        <v>1231</v>
      </c>
      <c r="E76" s="80" t="s">
        <v>1232</v>
      </c>
      <c r="F76" s="102">
        <v>1351741</v>
      </c>
      <c r="G76" s="80"/>
      <c r="H76" s="102"/>
      <c r="I76" s="78"/>
      <c r="J76" s="79">
        <v>45209</v>
      </c>
      <c r="K76" s="63" t="s">
        <v>1222</v>
      </c>
      <c r="L76" s="79"/>
      <c r="M76" s="80"/>
      <c r="N76" s="162" t="s">
        <v>318</v>
      </c>
      <c r="O76" s="63"/>
      <c r="P76" s="80"/>
    </row>
    <row r="77" spans="1:16" ht="140.25" x14ac:dyDescent="0.2">
      <c r="A77" s="163">
        <v>7025200231</v>
      </c>
      <c r="B77" s="63" t="s">
        <v>1168</v>
      </c>
      <c r="C77" s="63" t="s">
        <v>1233</v>
      </c>
      <c r="D77" s="63" t="s">
        <v>1237</v>
      </c>
      <c r="E77" s="80" t="s">
        <v>1234</v>
      </c>
      <c r="F77" s="102">
        <v>5352109</v>
      </c>
      <c r="G77" s="80"/>
      <c r="H77" s="102"/>
      <c r="I77" s="78"/>
      <c r="J77" s="79">
        <v>45215</v>
      </c>
      <c r="K77" s="63" t="s">
        <v>1235</v>
      </c>
      <c r="L77" s="79"/>
      <c r="M77" s="80"/>
      <c r="N77" s="162" t="s">
        <v>318</v>
      </c>
      <c r="O77" s="63"/>
      <c r="P77" s="80"/>
    </row>
    <row r="78" spans="1:16" ht="153" x14ac:dyDescent="0.2">
      <c r="A78" s="163">
        <v>7025200232</v>
      </c>
      <c r="B78" s="63" t="s">
        <v>1168</v>
      </c>
      <c r="C78" s="63" t="s">
        <v>1236</v>
      </c>
      <c r="D78" s="63" t="s">
        <v>1239</v>
      </c>
      <c r="E78" s="80" t="s">
        <v>1238</v>
      </c>
      <c r="F78" s="102">
        <v>1414430</v>
      </c>
      <c r="G78" s="80"/>
      <c r="H78" s="102"/>
      <c r="I78" s="78"/>
      <c r="J78" s="79">
        <v>45215</v>
      </c>
      <c r="K78" s="63" t="s">
        <v>1235</v>
      </c>
      <c r="L78" s="79"/>
      <c r="M78" s="80"/>
      <c r="N78" s="162" t="s">
        <v>318</v>
      </c>
      <c r="O78" s="63"/>
      <c r="P78" s="80"/>
    </row>
    <row r="79" spans="1:16" ht="102" x14ac:dyDescent="0.2">
      <c r="A79" s="163">
        <v>7025200233</v>
      </c>
      <c r="B79" s="63" t="s">
        <v>1168</v>
      </c>
      <c r="C79" s="63" t="s">
        <v>1240</v>
      </c>
      <c r="D79" s="63" t="s">
        <v>1227</v>
      </c>
      <c r="E79" s="80" t="s">
        <v>1242</v>
      </c>
      <c r="F79" s="102">
        <v>399645</v>
      </c>
      <c r="G79" s="80"/>
      <c r="H79" s="102"/>
      <c r="I79" s="78"/>
      <c r="J79" s="79">
        <v>45215</v>
      </c>
      <c r="K79" s="63" t="s">
        <v>1235</v>
      </c>
      <c r="L79" s="79"/>
      <c r="M79" s="80"/>
      <c r="N79" s="162" t="s">
        <v>318</v>
      </c>
      <c r="O79" s="63"/>
      <c r="P79" s="80"/>
    </row>
    <row r="80" spans="1:16" ht="114.75" x14ac:dyDescent="0.2">
      <c r="A80" s="163">
        <v>7025200234</v>
      </c>
      <c r="B80" s="63" t="s">
        <v>1168</v>
      </c>
      <c r="C80" s="63" t="s">
        <v>1241</v>
      </c>
      <c r="D80" s="63" t="s">
        <v>1223</v>
      </c>
      <c r="E80" s="80" t="s">
        <v>1243</v>
      </c>
      <c r="F80" s="102">
        <v>1880682</v>
      </c>
      <c r="G80" s="80"/>
      <c r="H80" s="102"/>
      <c r="I80" s="78"/>
      <c r="J80" s="79">
        <v>45216</v>
      </c>
      <c r="K80" s="63" t="s">
        <v>1244</v>
      </c>
      <c r="L80" s="79"/>
      <c r="M80" s="80"/>
      <c r="N80" s="162" t="s">
        <v>318</v>
      </c>
      <c r="O80" s="63"/>
      <c r="P80" s="80"/>
    </row>
    <row r="81" spans="1:16" ht="140.25" x14ac:dyDescent="0.2">
      <c r="A81" s="163">
        <v>7025200235</v>
      </c>
      <c r="B81" s="63" t="s">
        <v>1168</v>
      </c>
      <c r="C81" s="63" t="s">
        <v>1245</v>
      </c>
      <c r="D81" s="63" t="s">
        <v>1246</v>
      </c>
      <c r="E81" s="80" t="s">
        <v>1250</v>
      </c>
      <c r="F81" s="102">
        <v>2668218</v>
      </c>
      <c r="G81" s="80"/>
      <c r="H81" s="102"/>
      <c r="I81" s="78"/>
      <c r="J81" s="79">
        <v>45218</v>
      </c>
      <c r="K81" s="63" t="s">
        <v>1247</v>
      </c>
      <c r="L81" s="79"/>
      <c r="M81" s="80"/>
      <c r="N81" s="162" t="s">
        <v>318</v>
      </c>
      <c r="O81" s="63"/>
      <c r="P81" s="80"/>
    </row>
    <row r="82" spans="1:16" ht="153" x14ac:dyDescent="0.2">
      <c r="A82" s="163">
        <v>7025200236</v>
      </c>
      <c r="B82" s="63" t="s">
        <v>1168</v>
      </c>
      <c r="C82" s="63" t="s">
        <v>1248</v>
      </c>
      <c r="D82" s="63" t="s">
        <v>1249</v>
      </c>
      <c r="E82" s="80" t="s">
        <v>1251</v>
      </c>
      <c r="F82" s="102">
        <v>803208</v>
      </c>
      <c r="G82" s="80"/>
      <c r="H82" s="102"/>
      <c r="I82" s="78"/>
      <c r="J82" s="79">
        <v>45218</v>
      </c>
      <c r="K82" s="63" t="s">
        <v>1247</v>
      </c>
      <c r="L82" s="79"/>
      <c r="M82" s="80"/>
      <c r="N82" s="162" t="s">
        <v>318</v>
      </c>
      <c r="O82" s="63"/>
      <c r="P82" s="80"/>
    </row>
    <row r="83" spans="1:16" ht="153" x14ac:dyDescent="0.2">
      <c r="A83" s="163">
        <v>7025200237</v>
      </c>
      <c r="B83" s="63" t="s">
        <v>1168</v>
      </c>
      <c r="C83" s="63" t="s">
        <v>1252</v>
      </c>
      <c r="D83" s="63" t="s">
        <v>1253</v>
      </c>
      <c r="E83" s="80" t="s">
        <v>1254</v>
      </c>
      <c r="F83" s="102">
        <v>1880682</v>
      </c>
      <c r="G83" s="80"/>
      <c r="H83" s="102"/>
      <c r="I83" s="78"/>
      <c r="J83" s="79">
        <v>45218</v>
      </c>
      <c r="K83" s="63" t="s">
        <v>1247</v>
      </c>
      <c r="L83" s="79"/>
      <c r="M83" s="80"/>
      <c r="N83" s="162" t="s">
        <v>318</v>
      </c>
      <c r="O83" s="63"/>
      <c r="P83" s="80"/>
    </row>
    <row r="84" spans="1:16" ht="165.75" x14ac:dyDescent="0.2">
      <c r="A84" s="163">
        <v>7025200238</v>
      </c>
      <c r="B84" s="63" t="s">
        <v>1168</v>
      </c>
      <c r="C84" s="63" t="s">
        <v>1255</v>
      </c>
      <c r="D84" s="63" t="s">
        <v>1256</v>
      </c>
      <c r="E84" s="80" t="s">
        <v>1257</v>
      </c>
      <c r="F84" s="102">
        <v>1371331</v>
      </c>
      <c r="G84" s="80"/>
      <c r="H84" s="102"/>
      <c r="I84" s="78"/>
      <c r="J84" s="79">
        <v>45218</v>
      </c>
      <c r="K84" s="63" t="s">
        <v>1247</v>
      </c>
      <c r="L84" s="79"/>
      <c r="M84" s="80"/>
      <c r="N84" s="162" t="s">
        <v>318</v>
      </c>
      <c r="O84" s="63"/>
      <c r="P84" s="80"/>
    </row>
    <row r="85" spans="1:16" ht="153" x14ac:dyDescent="0.2">
      <c r="A85" s="163">
        <v>7025200239</v>
      </c>
      <c r="B85" s="63" t="s">
        <v>1168</v>
      </c>
      <c r="C85" s="63" t="s">
        <v>1259</v>
      </c>
      <c r="D85" s="63" t="s">
        <v>1260</v>
      </c>
      <c r="E85" s="80" t="s">
        <v>1261</v>
      </c>
      <c r="F85" s="102">
        <v>7840095</v>
      </c>
      <c r="G85" s="80"/>
      <c r="H85" s="102"/>
      <c r="I85" s="78"/>
      <c r="J85" s="79">
        <v>45224</v>
      </c>
      <c r="K85" s="63" t="s">
        <v>1262</v>
      </c>
      <c r="L85" s="79"/>
      <c r="M85" s="80"/>
      <c r="N85" s="164" t="s">
        <v>318</v>
      </c>
      <c r="O85" s="63"/>
      <c r="P85" s="80"/>
    </row>
    <row r="86" spans="1:16" ht="153" x14ac:dyDescent="0.2">
      <c r="A86" s="163">
        <v>70252002340</v>
      </c>
      <c r="B86" s="63" t="s">
        <v>1168</v>
      </c>
      <c r="C86" s="63" t="s">
        <v>1265</v>
      </c>
      <c r="D86" s="63" t="s">
        <v>1264</v>
      </c>
      <c r="E86" s="80" t="s">
        <v>1266</v>
      </c>
      <c r="F86" s="102">
        <v>5861460</v>
      </c>
      <c r="G86" s="80"/>
      <c r="H86" s="102"/>
      <c r="I86" s="78"/>
      <c r="J86" s="79">
        <v>45225</v>
      </c>
      <c r="K86" s="63" t="s">
        <v>1263</v>
      </c>
      <c r="L86" s="79"/>
      <c r="M86" s="80"/>
      <c r="N86" s="164" t="s">
        <v>318</v>
      </c>
      <c r="O86" s="63"/>
      <c r="P86" s="80"/>
    </row>
    <row r="87" spans="1:16" ht="140.25" x14ac:dyDescent="0.2">
      <c r="A87" s="163">
        <v>70252002341</v>
      </c>
      <c r="B87" s="63" t="s">
        <v>1168</v>
      </c>
      <c r="C87" s="63" t="s">
        <v>1267</v>
      </c>
      <c r="D87" s="63" t="s">
        <v>1309</v>
      </c>
      <c r="E87" s="80" t="s">
        <v>1310</v>
      </c>
      <c r="F87" s="102">
        <v>3569379</v>
      </c>
      <c r="G87" s="80"/>
      <c r="H87" s="102"/>
      <c r="I87" s="78"/>
      <c r="J87" s="79">
        <v>45226</v>
      </c>
      <c r="K87" s="63" t="s">
        <v>1319</v>
      </c>
      <c r="L87" s="79"/>
      <c r="M87" s="80"/>
      <c r="N87" s="188" t="s">
        <v>318</v>
      </c>
      <c r="O87" s="63"/>
      <c r="P87" s="80"/>
    </row>
    <row r="88" spans="1:16" ht="127.5" x14ac:dyDescent="0.2">
      <c r="A88" s="163">
        <v>70252002342</v>
      </c>
      <c r="B88" s="63" t="s">
        <v>1168</v>
      </c>
      <c r="C88" s="63" t="s">
        <v>1311</v>
      </c>
      <c r="D88" s="63" t="s">
        <v>1312</v>
      </c>
      <c r="E88" s="80" t="s">
        <v>1313</v>
      </c>
      <c r="F88" s="102">
        <v>411399</v>
      </c>
      <c r="G88" s="80"/>
      <c r="H88" s="102"/>
      <c r="I88" s="78"/>
      <c r="J88" s="79">
        <v>45230</v>
      </c>
      <c r="K88" s="63" t="s">
        <v>1318</v>
      </c>
      <c r="L88" s="79"/>
      <c r="M88" s="80"/>
      <c r="N88" s="188" t="s">
        <v>318</v>
      </c>
      <c r="O88" s="63"/>
      <c r="P88" s="80"/>
    </row>
    <row r="89" spans="1:16" ht="127.5" x14ac:dyDescent="0.2">
      <c r="A89" s="163">
        <v>70252002343</v>
      </c>
      <c r="B89" s="63" t="s">
        <v>1168</v>
      </c>
      <c r="C89" s="63" t="s">
        <v>1314</v>
      </c>
      <c r="D89" s="63" t="s">
        <v>1315</v>
      </c>
      <c r="E89" s="80" t="s">
        <v>1316</v>
      </c>
      <c r="F89" s="102">
        <v>4478375</v>
      </c>
      <c r="G89" s="80"/>
      <c r="H89" s="102"/>
      <c r="I89" s="78"/>
      <c r="J89" s="79">
        <v>45231</v>
      </c>
      <c r="K89" s="63" t="s">
        <v>1317</v>
      </c>
      <c r="L89" s="79"/>
      <c r="M89" s="80"/>
      <c r="N89" s="188" t="s">
        <v>318</v>
      </c>
      <c r="O89" s="63"/>
      <c r="P89" s="80"/>
    </row>
    <row r="90" spans="1:16" ht="127.5" x14ac:dyDescent="0.2">
      <c r="A90" s="163">
        <v>70252002344</v>
      </c>
      <c r="B90" s="63" t="s">
        <v>1168</v>
      </c>
      <c r="C90" s="63" t="s">
        <v>1320</v>
      </c>
      <c r="D90" s="63" t="s">
        <v>1321</v>
      </c>
      <c r="E90" s="80" t="s">
        <v>1322</v>
      </c>
      <c r="F90" s="102">
        <v>4815331</v>
      </c>
      <c r="G90" s="80"/>
      <c r="H90" s="102"/>
      <c r="I90" s="78"/>
      <c r="J90" s="79">
        <v>45231</v>
      </c>
      <c r="K90" s="63" t="s">
        <v>1317</v>
      </c>
      <c r="L90" s="79"/>
      <c r="M90" s="80"/>
      <c r="N90" s="188" t="s">
        <v>318</v>
      </c>
      <c r="O90" s="63"/>
      <c r="P90" s="80"/>
    </row>
    <row r="91" spans="1:16" ht="114.75" x14ac:dyDescent="0.2">
      <c r="A91" s="163">
        <v>70252002345</v>
      </c>
      <c r="B91" s="63" t="s">
        <v>1168</v>
      </c>
      <c r="C91" s="63" t="s">
        <v>1323</v>
      </c>
      <c r="D91" s="63" t="s">
        <v>1324</v>
      </c>
      <c r="E91" s="80" t="s">
        <v>1325</v>
      </c>
      <c r="F91" s="102">
        <v>858061</v>
      </c>
      <c r="G91" s="80"/>
      <c r="H91" s="102"/>
      <c r="I91" s="78"/>
      <c r="J91" s="79">
        <v>45231</v>
      </c>
      <c r="K91" s="63" t="s">
        <v>1317</v>
      </c>
      <c r="L91" s="79"/>
      <c r="M91" s="80"/>
      <c r="N91" s="188" t="s">
        <v>318</v>
      </c>
      <c r="O91" s="63"/>
      <c r="P91" s="80"/>
    </row>
    <row r="92" spans="1:16" ht="102" x14ac:dyDescent="0.2">
      <c r="A92" s="163">
        <v>70252002346</v>
      </c>
      <c r="B92" s="63" t="s">
        <v>1168</v>
      </c>
      <c r="C92" s="63" t="s">
        <v>1326</v>
      </c>
      <c r="D92" s="63" t="s">
        <v>1327</v>
      </c>
      <c r="E92" s="80" t="s">
        <v>1328</v>
      </c>
      <c r="F92" s="102">
        <v>7460040</v>
      </c>
      <c r="G92" s="80"/>
      <c r="H92" s="102"/>
      <c r="I92" s="78"/>
      <c r="J92" s="79">
        <v>45233</v>
      </c>
      <c r="K92" s="63" t="s">
        <v>1329</v>
      </c>
      <c r="L92" s="79"/>
      <c r="M92" s="80"/>
      <c r="N92" s="188" t="s">
        <v>318</v>
      </c>
      <c r="O92" s="63"/>
      <c r="P92" s="80"/>
    </row>
    <row r="93" spans="1:16" ht="102" x14ac:dyDescent="0.2">
      <c r="A93" s="163">
        <v>70252002347</v>
      </c>
      <c r="B93" s="63" t="s">
        <v>1168</v>
      </c>
      <c r="C93" s="63" t="s">
        <v>1330</v>
      </c>
      <c r="D93" s="63" t="s">
        <v>1331</v>
      </c>
      <c r="E93" s="80" t="s">
        <v>1332</v>
      </c>
      <c r="F93" s="102">
        <v>2025652</v>
      </c>
      <c r="G93" s="80"/>
      <c r="H93" s="102"/>
      <c r="I93" s="78"/>
      <c r="J93" s="79">
        <v>45233</v>
      </c>
      <c r="K93" s="63" t="s">
        <v>1329</v>
      </c>
      <c r="L93" s="79"/>
      <c r="M93" s="80"/>
      <c r="N93" s="188" t="s">
        <v>318</v>
      </c>
      <c r="O93" s="63"/>
      <c r="P93" s="80"/>
    </row>
    <row r="94" spans="1:16" ht="102" x14ac:dyDescent="0.2">
      <c r="A94" s="163">
        <v>70252002348</v>
      </c>
      <c r="B94" s="63" t="s">
        <v>1168</v>
      </c>
      <c r="C94" s="63" t="s">
        <v>1333</v>
      </c>
      <c r="D94" s="63" t="s">
        <v>1334</v>
      </c>
      <c r="E94" s="80" t="s">
        <v>1335</v>
      </c>
      <c r="F94" s="102">
        <v>901160</v>
      </c>
      <c r="G94" s="80"/>
      <c r="H94" s="102"/>
      <c r="I94" s="78"/>
      <c r="J94" s="79">
        <v>45233</v>
      </c>
      <c r="K94" s="63" t="s">
        <v>1329</v>
      </c>
      <c r="L94" s="79"/>
      <c r="M94" s="80"/>
      <c r="N94" s="188" t="s">
        <v>318</v>
      </c>
      <c r="O94" s="63"/>
      <c r="P94" s="80"/>
    </row>
    <row r="95" spans="1:16" ht="114.75" x14ac:dyDescent="0.2">
      <c r="A95" s="163">
        <v>70252002349</v>
      </c>
      <c r="B95" s="63" t="s">
        <v>1168</v>
      </c>
      <c r="C95" s="63" t="s">
        <v>1336</v>
      </c>
      <c r="D95" s="63" t="s">
        <v>1337</v>
      </c>
      <c r="E95" s="80" t="s">
        <v>1338</v>
      </c>
      <c r="F95" s="102">
        <v>2284246</v>
      </c>
      <c r="G95" s="80"/>
      <c r="H95" s="102"/>
      <c r="I95" s="78"/>
      <c r="J95" s="79">
        <v>45243</v>
      </c>
      <c r="K95" s="63" t="s">
        <v>1339</v>
      </c>
      <c r="L95" s="79"/>
      <c r="M95" s="80"/>
      <c r="N95" s="188" t="s">
        <v>318</v>
      </c>
      <c r="O95" s="63"/>
      <c r="P95" s="80"/>
    </row>
    <row r="96" spans="1:16" ht="140.25" x14ac:dyDescent="0.2">
      <c r="A96" s="163">
        <v>70252002350</v>
      </c>
      <c r="B96" s="63" t="s">
        <v>1168</v>
      </c>
      <c r="C96" s="63" t="s">
        <v>1340</v>
      </c>
      <c r="D96" s="63" t="s">
        <v>1341</v>
      </c>
      <c r="E96" s="80" t="s">
        <v>1342</v>
      </c>
      <c r="F96" s="102">
        <v>4431358</v>
      </c>
      <c r="G96" s="80"/>
      <c r="H96" s="102"/>
      <c r="I96" s="78"/>
      <c r="J96" s="79">
        <v>45243</v>
      </c>
      <c r="K96" s="63" t="s">
        <v>1339</v>
      </c>
      <c r="L96" s="79"/>
      <c r="M96" s="80"/>
      <c r="N96" s="188" t="s">
        <v>318</v>
      </c>
      <c r="O96" s="63"/>
      <c r="P96" s="80"/>
    </row>
    <row r="97" spans="1:16" ht="114.75" x14ac:dyDescent="0.2">
      <c r="A97" s="163">
        <v>70252002351</v>
      </c>
      <c r="B97" s="63" t="s">
        <v>1168</v>
      </c>
      <c r="C97" s="63" t="s">
        <v>1343</v>
      </c>
      <c r="D97" s="63" t="s">
        <v>1344</v>
      </c>
      <c r="E97" s="80" t="s">
        <v>1345</v>
      </c>
      <c r="F97" s="102">
        <v>1516300</v>
      </c>
      <c r="G97" s="80"/>
      <c r="H97" s="102"/>
      <c r="I97" s="78"/>
      <c r="J97" s="79">
        <v>45239</v>
      </c>
      <c r="K97" s="63" t="s">
        <v>1346</v>
      </c>
      <c r="L97" s="79"/>
      <c r="M97" s="80"/>
      <c r="N97" s="188" t="s">
        <v>318</v>
      </c>
      <c r="O97" s="63"/>
      <c r="P97" s="80"/>
    </row>
    <row r="98" spans="1:16" ht="114.75" x14ac:dyDescent="0.2">
      <c r="A98" s="163">
        <v>70252002352</v>
      </c>
      <c r="B98" s="63" t="s">
        <v>1168</v>
      </c>
      <c r="C98" s="63" t="s">
        <v>1347</v>
      </c>
      <c r="D98" s="63" t="s">
        <v>1348</v>
      </c>
      <c r="E98" s="80" t="s">
        <v>1349</v>
      </c>
      <c r="F98" s="102">
        <v>1629925</v>
      </c>
      <c r="G98" s="80"/>
      <c r="H98" s="102"/>
      <c r="I98" s="78"/>
      <c r="J98" s="79">
        <v>45239</v>
      </c>
      <c r="K98" s="63" t="s">
        <v>1346</v>
      </c>
      <c r="L98" s="79"/>
      <c r="M98" s="80"/>
      <c r="N98" s="188" t="s">
        <v>318</v>
      </c>
      <c r="O98" s="63"/>
      <c r="P98" s="80"/>
    </row>
    <row r="99" spans="1:16" ht="102" x14ac:dyDescent="0.2">
      <c r="A99" s="163">
        <v>70252002353</v>
      </c>
      <c r="B99" s="63" t="s">
        <v>1168</v>
      </c>
      <c r="C99" s="63" t="s">
        <v>1350</v>
      </c>
      <c r="D99" s="63" t="s">
        <v>1351</v>
      </c>
      <c r="E99" s="80" t="s">
        <v>1352</v>
      </c>
      <c r="F99" s="102">
        <v>149792</v>
      </c>
      <c r="G99" s="80"/>
      <c r="H99" s="102"/>
      <c r="I99" s="78"/>
      <c r="J99" s="79">
        <v>45239</v>
      </c>
      <c r="K99" s="63" t="s">
        <v>1346</v>
      </c>
      <c r="L99" s="79"/>
      <c r="M99" s="80"/>
      <c r="N99" s="188" t="s">
        <v>318</v>
      </c>
      <c r="O99" s="63"/>
      <c r="P99" s="80"/>
    </row>
    <row r="100" spans="1:16" ht="114.75" x14ac:dyDescent="0.2">
      <c r="A100" s="163">
        <v>70252002354</v>
      </c>
      <c r="B100" s="63" t="s">
        <v>1168</v>
      </c>
      <c r="C100" s="63" t="s">
        <v>1353</v>
      </c>
      <c r="D100" s="63" t="s">
        <v>1354</v>
      </c>
      <c r="E100" s="80" t="s">
        <v>1355</v>
      </c>
      <c r="F100" s="102">
        <v>6813556</v>
      </c>
      <c r="G100" s="80"/>
      <c r="H100" s="102"/>
      <c r="I100" s="78"/>
      <c r="J100" s="79">
        <v>45243</v>
      </c>
      <c r="K100" s="63" t="s">
        <v>1339</v>
      </c>
      <c r="L100" s="79"/>
      <c r="M100" s="80"/>
      <c r="N100" s="188" t="s">
        <v>318</v>
      </c>
      <c r="O100" s="63"/>
      <c r="P100" s="80"/>
    </row>
    <row r="101" spans="1:16" ht="153" x14ac:dyDescent="0.2">
      <c r="A101" s="163">
        <v>70252002355</v>
      </c>
      <c r="B101" s="63" t="s">
        <v>1168</v>
      </c>
      <c r="C101" s="63" t="s">
        <v>1356</v>
      </c>
      <c r="D101" s="63" t="s">
        <v>1357</v>
      </c>
      <c r="E101" s="80" t="s">
        <v>1358</v>
      </c>
      <c r="F101" s="102">
        <v>3745693</v>
      </c>
      <c r="G101" s="80"/>
      <c r="H101" s="102"/>
      <c r="I101" s="78"/>
      <c r="J101" s="79">
        <v>45243</v>
      </c>
      <c r="K101" s="63" t="s">
        <v>1339</v>
      </c>
      <c r="L101" s="79"/>
      <c r="M101" s="80"/>
      <c r="N101" s="188" t="s">
        <v>318</v>
      </c>
      <c r="O101" s="63"/>
      <c r="P101" s="80"/>
    </row>
    <row r="102" spans="1:16" ht="102" x14ac:dyDescent="0.2">
      <c r="A102" s="163">
        <v>70252002356</v>
      </c>
      <c r="B102" s="63" t="s">
        <v>1168</v>
      </c>
      <c r="C102" s="63" t="s">
        <v>1363</v>
      </c>
      <c r="D102" s="63" t="s">
        <v>1364</v>
      </c>
      <c r="E102" s="80" t="s">
        <v>1365</v>
      </c>
      <c r="F102" s="102">
        <v>4831003</v>
      </c>
      <c r="G102" s="80"/>
      <c r="H102" s="102"/>
      <c r="I102" s="78"/>
      <c r="J102" s="79">
        <v>45244</v>
      </c>
      <c r="K102" s="63" t="s">
        <v>1362</v>
      </c>
      <c r="L102" s="79"/>
      <c r="M102" s="80"/>
      <c r="N102" s="188" t="s">
        <v>318</v>
      </c>
      <c r="O102" s="63"/>
      <c r="P102" s="80"/>
    </row>
    <row r="103" spans="1:16" ht="140.25" x14ac:dyDescent="0.2">
      <c r="A103" s="163">
        <v>70252002357</v>
      </c>
      <c r="B103" s="63" t="s">
        <v>1168</v>
      </c>
      <c r="C103" s="63" t="s">
        <v>1359</v>
      </c>
      <c r="D103" s="63" t="s">
        <v>1360</v>
      </c>
      <c r="E103" s="80" t="s">
        <v>1361</v>
      </c>
      <c r="F103" s="102">
        <v>4968136</v>
      </c>
      <c r="G103" s="80"/>
      <c r="H103" s="102"/>
      <c r="I103" s="78"/>
      <c r="J103" s="79">
        <v>45244</v>
      </c>
      <c r="K103" s="63" t="s">
        <v>1362</v>
      </c>
      <c r="L103" s="79"/>
      <c r="M103" s="80"/>
      <c r="N103" s="188" t="s">
        <v>318</v>
      </c>
      <c r="O103" s="63"/>
      <c r="P103" s="80"/>
    </row>
    <row r="104" spans="1:16" ht="153" x14ac:dyDescent="0.2">
      <c r="A104" s="163">
        <v>70252002358</v>
      </c>
      <c r="B104" s="63" t="s">
        <v>1168</v>
      </c>
      <c r="C104" s="63" t="s">
        <v>1366</v>
      </c>
      <c r="D104" s="63" t="s">
        <v>1367</v>
      </c>
      <c r="E104" s="80" t="s">
        <v>1234</v>
      </c>
      <c r="F104" s="102">
        <v>5352109</v>
      </c>
      <c r="G104" s="80"/>
      <c r="H104" s="102"/>
      <c r="I104" s="78"/>
      <c r="J104" s="79">
        <v>45215</v>
      </c>
      <c r="K104" s="63" t="s">
        <v>1235</v>
      </c>
      <c r="L104" s="79"/>
      <c r="M104" s="80"/>
      <c r="N104" s="188" t="s">
        <v>318</v>
      </c>
      <c r="O104" s="63"/>
      <c r="P104" s="80"/>
    </row>
    <row r="105" spans="1:16" ht="76.5" x14ac:dyDescent="0.2">
      <c r="A105" s="163">
        <v>70252002359</v>
      </c>
      <c r="B105" s="63" t="s">
        <v>1168</v>
      </c>
      <c r="C105" s="63" t="s">
        <v>1368</v>
      </c>
      <c r="D105" s="63" t="s">
        <v>1369</v>
      </c>
      <c r="E105" s="80" t="s">
        <v>1370</v>
      </c>
      <c r="F105" s="102">
        <v>2679973</v>
      </c>
      <c r="G105" s="80"/>
      <c r="H105" s="102"/>
      <c r="I105" s="78"/>
      <c r="J105" s="79">
        <v>45219</v>
      </c>
      <c r="K105" s="63" t="s">
        <v>1371</v>
      </c>
      <c r="L105" s="79"/>
      <c r="M105" s="80"/>
      <c r="N105" s="188" t="s">
        <v>318</v>
      </c>
      <c r="O105" s="63"/>
      <c r="P105" s="80"/>
    </row>
    <row r="106" spans="1:16" ht="102" x14ac:dyDescent="0.2">
      <c r="A106" s="163">
        <v>70252002360</v>
      </c>
      <c r="B106" s="63" t="s">
        <v>1168</v>
      </c>
      <c r="C106" s="63" t="s">
        <v>1372</v>
      </c>
      <c r="D106" s="63" t="s">
        <v>1373</v>
      </c>
      <c r="E106" s="80" t="s">
        <v>1242</v>
      </c>
      <c r="F106" s="102">
        <v>399645</v>
      </c>
      <c r="G106" s="80"/>
      <c r="H106" s="102"/>
      <c r="I106" s="78"/>
      <c r="J106" s="79">
        <v>45215</v>
      </c>
      <c r="K106" s="63" t="s">
        <v>1235</v>
      </c>
      <c r="L106" s="79"/>
      <c r="M106" s="80"/>
      <c r="N106" s="188" t="s">
        <v>318</v>
      </c>
      <c r="O106" s="63"/>
      <c r="P106" s="80"/>
    </row>
    <row r="107" spans="1:16" ht="140.25" x14ac:dyDescent="0.2">
      <c r="A107" s="163">
        <v>70252002361</v>
      </c>
      <c r="B107" s="63" t="s">
        <v>1168</v>
      </c>
      <c r="C107" s="63" t="s">
        <v>1374</v>
      </c>
      <c r="D107" s="63" t="s">
        <v>1375</v>
      </c>
      <c r="E107" s="80" t="s">
        <v>1229</v>
      </c>
      <c r="F107" s="102">
        <v>1410512</v>
      </c>
      <c r="G107" s="80"/>
      <c r="H107" s="102"/>
      <c r="I107" s="78"/>
      <c r="J107" s="79">
        <v>45209</v>
      </c>
      <c r="K107" s="63" t="s">
        <v>1222</v>
      </c>
      <c r="L107" s="79"/>
      <c r="M107" s="80"/>
      <c r="N107" s="188" t="s">
        <v>318</v>
      </c>
      <c r="O107" s="63"/>
      <c r="P107" s="80"/>
    </row>
    <row r="108" spans="1:16" ht="127.5" x14ac:dyDescent="0.2">
      <c r="A108" s="163">
        <v>70252002362</v>
      </c>
      <c r="B108" s="63" t="s">
        <v>1168</v>
      </c>
      <c r="C108" s="63" t="s">
        <v>1376</v>
      </c>
      <c r="D108" s="63" t="s">
        <v>1377</v>
      </c>
      <c r="E108" s="80" t="s">
        <v>1378</v>
      </c>
      <c r="F108" s="102">
        <v>548532</v>
      </c>
      <c r="G108" s="80"/>
      <c r="H108" s="102"/>
      <c r="I108" s="78"/>
      <c r="J108" s="79">
        <v>45219</v>
      </c>
      <c r="K108" s="63" t="s">
        <v>1371</v>
      </c>
      <c r="L108" s="79"/>
      <c r="M108" s="80"/>
      <c r="N108" s="188" t="s">
        <v>318</v>
      </c>
      <c r="O108" s="63"/>
      <c r="P108" s="80"/>
    </row>
    <row r="109" spans="1:16" ht="140.25" x14ac:dyDescent="0.2">
      <c r="A109" s="163">
        <v>70252002363</v>
      </c>
      <c r="B109" s="63" t="s">
        <v>1168</v>
      </c>
      <c r="C109" s="63" t="s">
        <v>1379</v>
      </c>
      <c r="D109" s="63" t="s">
        <v>1380</v>
      </c>
      <c r="E109" s="80" t="s">
        <v>1381</v>
      </c>
      <c r="F109" s="102">
        <v>13121678</v>
      </c>
      <c r="G109" s="80"/>
      <c r="H109" s="102"/>
      <c r="I109" s="78"/>
      <c r="J109" s="79">
        <v>45219</v>
      </c>
      <c r="K109" s="63" t="s">
        <v>1371</v>
      </c>
      <c r="L109" s="79"/>
      <c r="M109" s="80"/>
      <c r="N109" s="188" t="s">
        <v>318</v>
      </c>
      <c r="O109" s="63"/>
      <c r="P109" s="80"/>
    </row>
    <row r="110" spans="1:16" ht="114.75" x14ac:dyDescent="0.2">
      <c r="A110" s="163">
        <v>70252002364</v>
      </c>
      <c r="B110" s="63" t="s">
        <v>1168</v>
      </c>
      <c r="C110" s="63" t="s">
        <v>1382</v>
      </c>
      <c r="D110" s="63" t="s">
        <v>1383</v>
      </c>
      <c r="E110" s="80" t="s">
        <v>1384</v>
      </c>
      <c r="F110" s="102">
        <v>1688696</v>
      </c>
      <c r="G110" s="80"/>
      <c r="H110" s="102"/>
      <c r="I110" s="78"/>
      <c r="J110" s="79">
        <v>45243</v>
      </c>
      <c r="K110" s="63" t="s">
        <v>1339</v>
      </c>
      <c r="L110" s="79"/>
      <c r="M110" s="80"/>
      <c r="N110" s="188" t="s">
        <v>318</v>
      </c>
      <c r="O110" s="63"/>
      <c r="P110" s="80"/>
    </row>
    <row r="111" spans="1:16" ht="140.25" x14ac:dyDescent="0.2">
      <c r="A111" s="163">
        <v>70252002365</v>
      </c>
      <c r="B111" s="63" t="s">
        <v>1168</v>
      </c>
      <c r="C111" s="63" t="s">
        <v>1385</v>
      </c>
      <c r="D111" s="63" t="s">
        <v>1386</v>
      </c>
      <c r="E111" s="80" t="s">
        <v>1387</v>
      </c>
      <c r="F111" s="102">
        <v>2002143</v>
      </c>
      <c r="G111" s="80"/>
      <c r="H111" s="102"/>
      <c r="I111" s="78"/>
      <c r="J111" s="79">
        <v>45243</v>
      </c>
      <c r="K111" s="63" t="s">
        <v>1339</v>
      </c>
      <c r="L111" s="79"/>
      <c r="M111" s="80"/>
      <c r="N111" s="188" t="s">
        <v>318</v>
      </c>
      <c r="O111" s="63"/>
      <c r="P111" s="80"/>
    </row>
    <row r="112" spans="1:16" ht="140.25" x14ac:dyDescent="0.2">
      <c r="A112" s="163">
        <v>70252002366</v>
      </c>
      <c r="B112" s="63" t="s">
        <v>1168</v>
      </c>
      <c r="C112" s="63" t="s">
        <v>1388</v>
      </c>
      <c r="D112" s="63" t="s">
        <v>1389</v>
      </c>
      <c r="E112" s="80" t="s">
        <v>1390</v>
      </c>
      <c r="F112" s="102">
        <v>4196273</v>
      </c>
      <c r="G112" s="80"/>
      <c r="H112" s="102"/>
      <c r="I112" s="78"/>
      <c r="J112" s="79">
        <v>45243</v>
      </c>
      <c r="K112" s="63" t="s">
        <v>1339</v>
      </c>
      <c r="L112" s="79"/>
      <c r="M112" s="80"/>
      <c r="N112" s="188" t="s">
        <v>318</v>
      </c>
      <c r="O112" s="63"/>
      <c r="P112" s="80"/>
    </row>
    <row r="113" spans="1:16" ht="102" x14ac:dyDescent="0.2">
      <c r="A113" s="163">
        <v>70252002367</v>
      </c>
      <c r="B113" s="63" t="s">
        <v>1168</v>
      </c>
      <c r="C113" s="63" t="s">
        <v>1391</v>
      </c>
      <c r="D113" s="63" t="s">
        <v>1392</v>
      </c>
      <c r="E113" s="80" t="s">
        <v>1393</v>
      </c>
      <c r="F113" s="102">
        <v>1865010</v>
      </c>
      <c r="G113" s="80"/>
      <c r="H113" s="102"/>
      <c r="I113" s="78"/>
      <c r="J113" s="79">
        <v>45244</v>
      </c>
      <c r="K113" s="63" t="s">
        <v>1362</v>
      </c>
      <c r="L113" s="79"/>
      <c r="M113" s="80"/>
      <c r="N113" s="188" t="s">
        <v>318</v>
      </c>
      <c r="O113" s="63"/>
      <c r="P113" s="80"/>
    </row>
    <row r="114" spans="1:16" ht="127.5" x14ac:dyDescent="0.2">
      <c r="A114" s="163">
        <v>70252002368</v>
      </c>
      <c r="B114" s="63" t="s">
        <v>1168</v>
      </c>
      <c r="C114" s="63" t="s">
        <v>1394</v>
      </c>
      <c r="D114" s="63" t="s">
        <v>1395</v>
      </c>
      <c r="E114" s="80" t="s">
        <v>1396</v>
      </c>
      <c r="F114" s="102">
        <v>6092628</v>
      </c>
      <c r="G114" s="80"/>
      <c r="H114" s="102"/>
      <c r="I114" s="78"/>
      <c r="J114" s="79">
        <v>45244</v>
      </c>
      <c r="K114" s="63" t="s">
        <v>1362</v>
      </c>
      <c r="L114" s="79"/>
      <c r="M114" s="80"/>
      <c r="N114" s="188" t="s">
        <v>318</v>
      </c>
      <c r="O114" s="63"/>
      <c r="P114" s="80"/>
    </row>
    <row r="115" spans="1:16" ht="76.5" x14ac:dyDescent="0.2">
      <c r="A115" s="163">
        <v>70252002369</v>
      </c>
      <c r="B115" s="63" t="s">
        <v>1168</v>
      </c>
      <c r="C115" s="63" t="s">
        <v>1397</v>
      </c>
      <c r="D115" s="63" t="s">
        <v>1406</v>
      </c>
      <c r="E115" s="80" t="s">
        <v>1398</v>
      </c>
      <c r="F115" s="102">
        <v>1155836</v>
      </c>
      <c r="G115" s="80"/>
      <c r="H115" s="102"/>
      <c r="I115" s="78"/>
      <c r="J115" s="79">
        <v>45244</v>
      </c>
      <c r="K115" s="63" t="s">
        <v>1362</v>
      </c>
      <c r="L115" s="79"/>
      <c r="M115" s="80"/>
      <c r="N115" s="188" t="s">
        <v>318</v>
      </c>
      <c r="O115" s="63"/>
      <c r="P115" s="80"/>
    </row>
    <row r="116" spans="1:16" ht="153" x14ac:dyDescent="0.2">
      <c r="A116" s="163">
        <v>70252002370</v>
      </c>
      <c r="B116" s="63" t="s">
        <v>1168</v>
      </c>
      <c r="C116" s="63" t="s">
        <v>1399</v>
      </c>
      <c r="D116" s="63" t="s">
        <v>1400</v>
      </c>
      <c r="E116" s="80" t="s">
        <v>1401</v>
      </c>
      <c r="F116" s="102">
        <v>7546238</v>
      </c>
      <c r="G116" s="80"/>
      <c r="H116" s="102"/>
      <c r="I116" s="78"/>
      <c r="J116" s="79">
        <v>45244</v>
      </c>
      <c r="K116" s="63" t="s">
        <v>1362</v>
      </c>
      <c r="L116" s="79"/>
      <c r="M116" s="80"/>
      <c r="N116" s="188" t="s">
        <v>318</v>
      </c>
      <c r="O116" s="63"/>
      <c r="P116" s="80"/>
    </row>
    <row r="117" spans="1:16" ht="123" customHeight="1" x14ac:dyDescent="0.2">
      <c r="A117" s="163">
        <v>70252002371</v>
      </c>
      <c r="B117" s="63" t="s">
        <v>1168</v>
      </c>
      <c r="C117" s="63" t="s">
        <v>1402</v>
      </c>
      <c r="D117" s="63" t="s">
        <v>1403</v>
      </c>
      <c r="E117" s="80" t="s">
        <v>1404</v>
      </c>
      <c r="F117" s="102">
        <v>4403931</v>
      </c>
      <c r="G117" s="80"/>
      <c r="H117" s="102"/>
      <c r="I117" s="78"/>
      <c r="J117" s="79">
        <v>45225</v>
      </c>
      <c r="K117" s="63" t="s">
        <v>1405</v>
      </c>
      <c r="L117" s="79"/>
      <c r="M117" s="80"/>
      <c r="N117" s="188" t="s">
        <v>318</v>
      </c>
      <c r="O117" s="63"/>
      <c r="P117" s="80"/>
    </row>
    <row r="118" spans="1:16" ht="153.75" customHeight="1" x14ac:dyDescent="0.2">
      <c r="A118" s="163">
        <v>70252002372</v>
      </c>
      <c r="B118" s="63" t="s">
        <v>1168</v>
      </c>
      <c r="C118" s="63" t="s">
        <v>1407</v>
      </c>
      <c r="D118" s="63" t="s">
        <v>1408</v>
      </c>
      <c r="E118" s="80" t="s">
        <v>1409</v>
      </c>
      <c r="F118" s="102"/>
      <c r="G118" s="80"/>
      <c r="H118" s="102"/>
      <c r="I118" s="78"/>
      <c r="J118" s="79">
        <v>42420</v>
      </c>
      <c r="K118" s="63" t="s">
        <v>1410</v>
      </c>
      <c r="L118" s="79"/>
      <c r="M118" s="80"/>
      <c r="N118" s="188"/>
      <c r="O118" s="63"/>
      <c r="P118" s="80"/>
    </row>
    <row r="119" spans="1:16" ht="279.75" customHeight="1" x14ac:dyDescent="0.2">
      <c r="A119" s="163">
        <v>70252002373</v>
      </c>
      <c r="B119" s="63" t="s">
        <v>1168</v>
      </c>
      <c r="C119" s="63" t="s">
        <v>1411</v>
      </c>
      <c r="D119" s="63" t="s">
        <v>1412</v>
      </c>
      <c r="E119" s="80" t="s">
        <v>1413</v>
      </c>
      <c r="F119" s="102"/>
      <c r="G119" s="80"/>
      <c r="H119" s="102"/>
      <c r="I119" s="78"/>
      <c r="J119" s="79">
        <v>42420</v>
      </c>
      <c r="K119" s="63" t="s">
        <v>1410</v>
      </c>
      <c r="L119" s="79"/>
      <c r="M119" s="80"/>
      <c r="N119" s="188"/>
      <c r="O119" s="63"/>
      <c r="P119" s="80"/>
    </row>
    <row r="120" spans="1:16" x14ac:dyDescent="0.2">
      <c r="A120" s="163"/>
      <c r="B120" s="63"/>
      <c r="C120" s="63"/>
      <c r="D120" s="63"/>
      <c r="E120" s="80"/>
      <c r="F120" s="102"/>
      <c r="G120" s="80"/>
      <c r="H120" s="102"/>
      <c r="I120" s="78"/>
      <c r="J120" s="79"/>
      <c r="K120" s="63"/>
      <c r="L120" s="79"/>
      <c r="M120" s="80"/>
      <c r="N120" s="188"/>
      <c r="O120" s="63"/>
      <c r="P120" s="80"/>
    </row>
    <row r="121" spans="1:16" x14ac:dyDescent="0.2">
      <c r="A121" s="163"/>
      <c r="B121" s="63"/>
      <c r="C121" s="63"/>
      <c r="D121" s="63"/>
      <c r="E121" s="80"/>
      <c r="F121" s="102"/>
      <c r="G121" s="80"/>
      <c r="H121" s="102"/>
      <c r="I121" s="78"/>
      <c r="J121" s="79"/>
      <c r="K121" s="63"/>
      <c r="L121" s="79"/>
      <c r="M121" s="80"/>
      <c r="N121" s="188"/>
      <c r="O121" s="63"/>
      <c r="P121" s="80"/>
    </row>
    <row r="122" spans="1:16" x14ac:dyDescent="0.2">
      <c r="A122" s="63"/>
      <c r="B122" s="63"/>
      <c r="C122" s="63"/>
      <c r="D122" s="63"/>
      <c r="E122" s="63"/>
      <c r="F122" s="80">
        <f>SUM(F17:F97)</f>
        <v>224391773.92000002</v>
      </c>
      <c r="G122" s="78">
        <f>SUM(G18:G64)</f>
        <v>60807313.180000007</v>
      </c>
      <c r="H122" s="78">
        <f>SUM(H18:H64)</f>
        <v>29788355.739999998</v>
      </c>
      <c r="I122" s="78">
        <v>1940670</v>
      </c>
      <c r="J122" s="80"/>
      <c r="K122" s="80"/>
      <c r="L122" s="80"/>
      <c r="M122" s="80"/>
      <c r="N122" s="80"/>
      <c r="O122" s="80"/>
      <c r="P122" s="80"/>
    </row>
    <row r="123" spans="1:16" x14ac:dyDescent="0.2">
      <c r="A123" s="63"/>
      <c r="B123" s="63"/>
      <c r="C123" s="63"/>
      <c r="D123" s="63"/>
      <c r="E123" s="63"/>
    </row>
  </sheetData>
  <autoFilter ref="B17:P17"/>
  <mergeCells count="19">
    <mergeCell ref="M15:M16"/>
    <mergeCell ref="N15:N16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</mergeCell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8"/>
  <sheetViews>
    <sheetView view="pageBreakPreview" topLeftCell="A94" zoomScale="90" zoomScaleNormal="80" zoomScaleSheetLayoutView="90" workbookViewId="0">
      <selection activeCell="J96" sqref="J96"/>
    </sheetView>
  </sheetViews>
  <sheetFormatPr defaultRowHeight="15" x14ac:dyDescent="0.25"/>
  <cols>
    <col min="1" max="1" width="13.28515625" style="13" customWidth="1"/>
    <col min="2" max="2" width="22" customWidth="1"/>
    <col min="3" max="3" width="24.28515625" style="11" customWidth="1"/>
    <col min="4" max="4" width="22.42578125" customWidth="1"/>
    <col min="5" max="5" width="13" style="19" customWidth="1"/>
    <col min="6" max="6" width="19.42578125" style="19" customWidth="1"/>
    <col min="7" max="7" width="17.140625" style="5" customWidth="1"/>
    <col min="8" max="8" width="15.7109375" style="5" customWidth="1"/>
    <col min="9" max="9" width="18.140625" style="5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16" customWidth="1"/>
    <col min="17" max="17" width="16.140625" customWidth="1"/>
  </cols>
  <sheetData>
    <row r="2" spans="1:17" x14ac:dyDescent="0.25">
      <c r="A2" s="12" t="s">
        <v>14</v>
      </c>
      <c r="B2" s="3"/>
      <c r="C2" s="103" t="s">
        <v>14</v>
      </c>
      <c r="G2" s="7"/>
      <c r="H2" s="8"/>
      <c r="I2" s="8"/>
      <c r="J2" s="1"/>
      <c r="K2" s="1"/>
      <c r="P2" s="15"/>
    </row>
    <row r="3" spans="1:17" x14ac:dyDescent="0.25">
      <c r="H3" s="6"/>
      <c r="I3" s="6"/>
      <c r="J3" s="1"/>
      <c r="P3" s="15"/>
    </row>
    <row r="4" spans="1:17" ht="75" customHeight="1" x14ac:dyDescent="0.25">
      <c r="A4" s="222" t="s">
        <v>26</v>
      </c>
      <c r="B4" s="224" t="s">
        <v>2</v>
      </c>
      <c r="C4" s="211" t="s">
        <v>8</v>
      </c>
      <c r="D4" s="211" t="s">
        <v>3</v>
      </c>
      <c r="E4" s="211" t="s">
        <v>230</v>
      </c>
      <c r="F4" s="211" t="s">
        <v>229</v>
      </c>
      <c r="G4" s="220" t="s">
        <v>9</v>
      </c>
      <c r="H4" s="220" t="s">
        <v>7</v>
      </c>
      <c r="I4" s="220" t="s">
        <v>31</v>
      </c>
      <c r="J4" s="218" t="s">
        <v>10</v>
      </c>
      <c r="K4" s="211" t="s">
        <v>11</v>
      </c>
      <c r="L4" s="218" t="s">
        <v>25</v>
      </c>
      <c r="M4" s="211" t="s">
        <v>12</v>
      </c>
      <c r="N4" s="218" t="s">
        <v>24</v>
      </c>
      <c r="O4" s="216" t="s">
        <v>16</v>
      </c>
      <c r="P4" s="207" t="s">
        <v>13</v>
      </c>
      <c r="Q4" s="208"/>
    </row>
    <row r="5" spans="1:17" ht="62.25" customHeight="1" x14ac:dyDescent="0.25">
      <c r="A5" s="223"/>
      <c r="B5" s="225"/>
      <c r="C5" s="212"/>
      <c r="D5" s="212"/>
      <c r="E5" s="212"/>
      <c r="F5" s="212"/>
      <c r="G5" s="221"/>
      <c r="H5" s="221"/>
      <c r="I5" s="221"/>
      <c r="J5" s="219"/>
      <c r="K5" s="212"/>
      <c r="L5" s="219"/>
      <c r="M5" s="212"/>
      <c r="N5" s="219"/>
      <c r="O5" s="217"/>
      <c r="P5" s="107" t="s">
        <v>761</v>
      </c>
      <c r="Q5" s="73" t="s">
        <v>762</v>
      </c>
    </row>
    <row r="6" spans="1:17" s="19" customFormat="1" x14ac:dyDescent="0.25">
      <c r="A6" s="66">
        <v>1</v>
      </c>
      <c r="B6" s="22">
        <v>2</v>
      </c>
      <c r="C6" s="67">
        <v>3</v>
      </c>
      <c r="D6" s="22">
        <v>4</v>
      </c>
      <c r="E6" s="22">
        <v>5</v>
      </c>
      <c r="F6" s="22">
        <v>6</v>
      </c>
      <c r="G6" s="68">
        <v>7</v>
      </c>
      <c r="H6" s="68">
        <v>8</v>
      </c>
      <c r="I6" s="68">
        <v>9</v>
      </c>
      <c r="J6" s="22">
        <v>10</v>
      </c>
      <c r="K6" s="22">
        <v>11</v>
      </c>
      <c r="L6" s="69">
        <v>12</v>
      </c>
      <c r="M6" s="70">
        <v>13</v>
      </c>
      <c r="N6" s="71">
        <v>14</v>
      </c>
      <c r="O6" s="71">
        <v>15</v>
      </c>
      <c r="P6" s="72">
        <v>16</v>
      </c>
      <c r="Q6" s="71">
        <v>17</v>
      </c>
    </row>
    <row r="7" spans="1:17" ht="125.25" customHeight="1" x14ac:dyDescent="0.25">
      <c r="A7" s="45" t="s">
        <v>427</v>
      </c>
      <c r="B7" s="29" t="s">
        <v>32</v>
      </c>
      <c r="C7" s="17" t="s">
        <v>75</v>
      </c>
      <c r="D7" s="17" t="s">
        <v>1273</v>
      </c>
      <c r="E7" s="20">
        <v>5.3100000000000001E-2</v>
      </c>
      <c r="F7" s="20" t="s">
        <v>232</v>
      </c>
      <c r="G7" s="30">
        <v>1</v>
      </c>
      <c r="H7" s="30">
        <f t="shared" ref="H7:H57" si="0">G7-I7</f>
        <v>0</v>
      </c>
      <c r="I7" s="30">
        <v>1</v>
      </c>
      <c r="J7" s="180" t="s">
        <v>1269</v>
      </c>
      <c r="K7" s="31">
        <v>39965</v>
      </c>
      <c r="L7" s="17" t="s">
        <v>121</v>
      </c>
      <c r="M7" s="33"/>
      <c r="N7" s="28"/>
      <c r="O7" s="28" t="s">
        <v>166</v>
      </c>
      <c r="P7" s="25"/>
      <c r="Q7" s="26"/>
    </row>
    <row r="8" spans="1:17" ht="139.5" customHeight="1" x14ac:dyDescent="0.25">
      <c r="A8" s="45" t="s">
        <v>428</v>
      </c>
      <c r="B8" s="29" t="s">
        <v>32</v>
      </c>
      <c r="C8" s="17" t="s">
        <v>76</v>
      </c>
      <c r="D8" s="17" t="s">
        <v>34</v>
      </c>
      <c r="E8" s="20">
        <v>0.24299999999999999</v>
      </c>
      <c r="F8" s="20" t="s">
        <v>234</v>
      </c>
      <c r="G8" s="30">
        <v>136007.1</v>
      </c>
      <c r="H8" s="30">
        <f t="shared" si="0"/>
        <v>0</v>
      </c>
      <c r="I8" s="30">
        <v>136007.1</v>
      </c>
      <c r="J8" s="180" t="s">
        <v>1270</v>
      </c>
      <c r="K8" s="31">
        <v>39965</v>
      </c>
      <c r="L8" s="17" t="s">
        <v>122</v>
      </c>
      <c r="M8" s="33"/>
      <c r="N8" s="28"/>
      <c r="O8" s="28" t="s">
        <v>166</v>
      </c>
      <c r="P8" s="131" t="s">
        <v>833</v>
      </c>
      <c r="Q8" s="26"/>
    </row>
    <row r="9" spans="1:17" ht="128.25" customHeight="1" x14ac:dyDescent="0.25">
      <c r="A9" s="45" t="s">
        <v>429</v>
      </c>
      <c r="B9" s="29" t="s">
        <v>32</v>
      </c>
      <c r="C9" s="17" t="s">
        <v>77</v>
      </c>
      <c r="D9" s="17" t="s">
        <v>1272</v>
      </c>
      <c r="E9" s="20">
        <v>0.3</v>
      </c>
      <c r="F9" s="20" t="s">
        <v>233</v>
      </c>
      <c r="G9" s="30">
        <v>1</v>
      </c>
      <c r="H9" s="30">
        <f t="shared" si="0"/>
        <v>0</v>
      </c>
      <c r="I9" s="30">
        <v>1</v>
      </c>
      <c r="J9" s="20" t="s">
        <v>1271</v>
      </c>
      <c r="K9" s="31">
        <v>39965</v>
      </c>
      <c r="L9" s="17" t="s">
        <v>123</v>
      </c>
      <c r="M9" s="33"/>
      <c r="N9" s="28"/>
      <c r="O9" s="28" t="s">
        <v>166</v>
      </c>
      <c r="P9" s="131" t="s">
        <v>834</v>
      </c>
      <c r="Q9" s="26"/>
    </row>
    <row r="10" spans="1:17" ht="141" customHeight="1" x14ac:dyDescent="0.25">
      <c r="A10" s="45" t="s">
        <v>430</v>
      </c>
      <c r="B10" s="29" t="s">
        <v>32</v>
      </c>
      <c r="C10" s="17" t="s">
        <v>78</v>
      </c>
      <c r="D10" s="17" t="s">
        <v>1275</v>
      </c>
      <c r="E10" s="20">
        <v>0.9</v>
      </c>
      <c r="F10" s="20" t="s">
        <v>1281</v>
      </c>
      <c r="G10" s="30">
        <v>1</v>
      </c>
      <c r="H10" s="30">
        <f t="shared" si="0"/>
        <v>0</v>
      </c>
      <c r="I10" s="30">
        <v>1</v>
      </c>
      <c r="J10" s="181" t="s">
        <v>1274</v>
      </c>
      <c r="K10" s="31">
        <v>39965</v>
      </c>
      <c r="L10" s="17" t="s">
        <v>124</v>
      </c>
      <c r="M10" s="33"/>
      <c r="N10" s="28"/>
      <c r="O10" s="28" t="s">
        <v>166</v>
      </c>
      <c r="P10" s="25"/>
      <c r="Q10" s="26"/>
    </row>
    <row r="11" spans="1:17" ht="165.75" x14ac:dyDescent="0.25">
      <c r="A11" s="45" t="s">
        <v>816</v>
      </c>
      <c r="B11" s="29" t="s">
        <v>32</v>
      </c>
      <c r="C11" s="18" t="s">
        <v>901</v>
      </c>
      <c r="D11" s="17" t="s">
        <v>1276</v>
      </c>
      <c r="E11" s="135">
        <v>0.1484</v>
      </c>
      <c r="F11" s="135" t="s">
        <v>235</v>
      </c>
      <c r="G11" s="30">
        <v>1</v>
      </c>
      <c r="H11" s="30">
        <v>0</v>
      </c>
      <c r="I11" s="30">
        <v>1</v>
      </c>
      <c r="J11" s="181" t="s">
        <v>1277</v>
      </c>
      <c r="K11" s="31">
        <v>39965</v>
      </c>
      <c r="L11" s="17" t="s">
        <v>902</v>
      </c>
      <c r="M11" s="33"/>
      <c r="N11" s="28"/>
      <c r="O11" s="28" t="s">
        <v>166</v>
      </c>
      <c r="P11" s="25"/>
      <c r="Q11" s="26"/>
    </row>
    <row r="12" spans="1:17" ht="99.75" customHeight="1" x14ac:dyDescent="0.25">
      <c r="A12" s="45" t="s">
        <v>431</v>
      </c>
      <c r="B12" s="29" t="s">
        <v>32</v>
      </c>
      <c r="C12" s="18" t="s">
        <v>79</v>
      </c>
      <c r="D12" s="17" t="s">
        <v>35</v>
      </c>
      <c r="E12" s="20">
        <v>0.20419999999999999</v>
      </c>
      <c r="F12" s="20" t="s">
        <v>235</v>
      </c>
      <c r="G12" s="30">
        <v>66610.039999999994</v>
      </c>
      <c r="H12" s="30">
        <f t="shared" si="0"/>
        <v>0</v>
      </c>
      <c r="I12" s="30">
        <v>66610.039999999994</v>
      </c>
      <c r="J12" s="30">
        <v>66610.039999999994</v>
      </c>
      <c r="K12" s="31">
        <v>39965</v>
      </c>
      <c r="L12" s="17" t="s">
        <v>125</v>
      </c>
      <c r="M12" s="33"/>
      <c r="N12" s="28"/>
      <c r="O12" s="28" t="s">
        <v>166</v>
      </c>
      <c r="P12" s="25"/>
      <c r="Q12" s="26"/>
    </row>
    <row r="13" spans="1:17" ht="107.25" customHeight="1" x14ac:dyDescent="0.25">
      <c r="A13" s="45" t="s">
        <v>432</v>
      </c>
      <c r="B13" s="29" t="s">
        <v>32</v>
      </c>
      <c r="C13" s="18" t="s">
        <v>80</v>
      </c>
      <c r="D13" s="17" t="s">
        <v>1279</v>
      </c>
      <c r="E13" s="20">
        <v>0.4</v>
      </c>
      <c r="F13" s="20" t="s">
        <v>236</v>
      </c>
      <c r="G13" s="30">
        <v>2731120</v>
      </c>
      <c r="H13" s="30">
        <f t="shared" si="0"/>
        <v>0</v>
      </c>
      <c r="I13" s="30">
        <v>2731120</v>
      </c>
      <c r="J13" s="181" t="s">
        <v>1278</v>
      </c>
      <c r="K13" s="31">
        <v>40205</v>
      </c>
      <c r="L13" s="17" t="s">
        <v>126</v>
      </c>
      <c r="M13" s="33"/>
      <c r="N13" s="28"/>
      <c r="O13" s="28" t="s">
        <v>166</v>
      </c>
      <c r="P13" s="25"/>
      <c r="Q13" s="26"/>
    </row>
    <row r="14" spans="1:17" ht="117.75" customHeight="1" x14ac:dyDescent="0.25">
      <c r="A14" s="45" t="s">
        <v>433</v>
      </c>
      <c r="B14" s="29" t="s">
        <v>32</v>
      </c>
      <c r="C14" s="18" t="s">
        <v>81</v>
      </c>
      <c r="D14" s="17" t="s">
        <v>1282</v>
      </c>
      <c r="E14" s="20">
        <v>1.7899999999999999E-2</v>
      </c>
      <c r="F14" s="20" t="s">
        <v>237</v>
      </c>
      <c r="G14" s="30">
        <v>3827.02</v>
      </c>
      <c r="H14" s="30">
        <f t="shared" si="0"/>
        <v>0</v>
      </c>
      <c r="I14" s="30">
        <v>3827.02</v>
      </c>
      <c r="J14" s="181" t="s">
        <v>1280</v>
      </c>
      <c r="K14" s="31">
        <v>40603</v>
      </c>
      <c r="L14" s="17" t="s">
        <v>127</v>
      </c>
      <c r="M14" s="33"/>
      <c r="N14" s="28"/>
      <c r="O14" s="28" t="s">
        <v>166</v>
      </c>
      <c r="P14" s="25"/>
      <c r="Q14" s="26"/>
    </row>
    <row r="15" spans="1:17" ht="89.25" x14ac:dyDescent="0.25">
      <c r="A15" s="45" t="s">
        <v>436</v>
      </c>
      <c r="B15" s="29" t="s">
        <v>32</v>
      </c>
      <c r="C15" s="17" t="s">
        <v>82</v>
      </c>
      <c r="D15" s="17" t="s">
        <v>36</v>
      </c>
      <c r="E15" s="20">
        <v>0.13650000000000001</v>
      </c>
      <c r="F15" s="20" t="s">
        <v>231</v>
      </c>
      <c r="G15" s="30">
        <v>103385.1</v>
      </c>
      <c r="H15" s="30">
        <f t="shared" si="0"/>
        <v>0</v>
      </c>
      <c r="I15" s="30">
        <v>103385.1</v>
      </c>
      <c r="J15" s="30">
        <v>103385.1</v>
      </c>
      <c r="K15" s="31">
        <v>41478</v>
      </c>
      <c r="L15" s="17" t="s">
        <v>128</v>
      </c>
      <c r="M15" s="33"/>
      <c r="N15" s="28"/>
      <c r="O15" s="28" t="s">
        <v>166</v>
      </c>
      <c r="P15" s="25"/>
      <c r="Q15" s="26"/>
    </row>
    <row r="16" spans="1:17" ht="89.25" x14ac:dyDescent="0.25">
      <c r="A16" s="45" t="s">
        <v>437</v>
      </c>
      <c r="B16" s="29" t="s">
        <v>32</v>
      </c>
      <c r="C16" s="17" t="s">
        <v>83</v>
      </c>
      <c r="D16" s="17" t="s">
        <v>37</v>
      </c>
      <c r="E16" s="20">
        <v>0.2</v>
      </c>
      <c r="F16" s="20" t="s">
        <v>231</v>
      </c>
      <c r="G16" s="30">
        <v>22926</v>
      </c>
      <c r="H16" s="30">
        <f t="shared" si="0"/>
        <v>0</v>
      </c>
      <c r="I16" s="30">
        <v>22926</v>
      </c>
      <c r="J16" s="20" t="s">
        <v>1283</v>
      </c>
      <c r="K16" s="31">
        <v>41639</v>
      </c>
      <c r="L16" s="17" t="s">
        <v>129</v>
      </c>
      <c r="M16" s="33"/>
      <c r="N16" s="28"/>
      <c r="O16" s="28" t="s">
        <v>166</v>
      </c>
      <c r="P16" s="25"/>
      <c r="Q16" s="26"/>
    </row>
    <row r="17" spans="1:17" ht="89.25" x14ac:dyDescent="0.25">
      <c r="A17" s="45" t="s">
        <v>438</v>
      </c>
      <c r="B17" s="29" t="s">
        <v>32</v>
      </c>
      <c r="C17" s="17" t="s">
        <v>84</v>
      </c>
      <c r="D17" s="17" t="s">
        <v>38</v>
      </c>
      <c r="E17" s="20">
        <v>1.6040000000000001</v>
      </c>
      <c r="F17" s="20" t="s">
        <v>231</v>
      </c>
      <c r="G17" s="30">
        <v>183866.52</v>
      </c>
      <c r="H17" s="30">
        <f t="shared" si="0"/>
        <v>0</v>
      </c>
      <c r="I17" s="30">
        <v>183866.52</v>
      </c>
      <c r="J17" s="20" t="s">
        <v>1284</v>
      </c>
      <c r="K17" s="31">
        <v>41638</v>
      </c>
      <c r="L17" s="17" t="s">
        <v>130</v>
      </c>
      <c r="M17" s="33"/>
      <c r="N17" s="28"/>
      <c r="O17" s="28" t="s">
        <v>166</v>
      </c>
      <c r="P17" s="25"/>
      <c r="Q17" s="26"/>
    </row>
    <row r="18" spans="1:17" ht="112.5" customHeight="1" x14ac:dyDescent="0.25">
      <c r="A18" s="45" t="s">
        <v>439</v>
      </c>
      <c r="B18" s="29" t="s">
        <v>32</v>
      </c>
      <c r="C18" s="17" t="s">
        <v>85</v>
      </c>
      <c r="D18" s="17" t="s">
        <v>39</v>
      </c>
      <c r="E18" s="20">
        <v>1096</v>
      </c>
      <c r="F18" s="20" t="s">
        <v>238</v>
      </c>
      <c r="G18" s="30">
        <v>61343.12</v>
      </c>
      <c r="H18" s="30">
        <f t="shared" si="0"/>
        <v>0</v>
      </c>
      <c r="I18" s="30">
        <v>61343.12</v>
      </c>
      <c r="J18" s="181" t="s">
        <v>1285</v>
      </c>
      <c r="K18" s="31">
        <v>41635</v>
      </c>
      <c r="L18" s="17" t="s">
        <v>131</v>
      </c>
      <c r="M18" s="33"/>
      <c r="N18" s="28"/>
      <c r="O18" s="28" t="s">
        <v>166</v>
      </c>
      <c r="P18" s="25"/>
      <c r="Q18" s="26"/>
    </row>
    <row r="19" spans="1:17" ht="87" customHeight="1" x14ac:dyDescent="0.25">
      <c r="A19" s="45" t="s">
        <v>440</v>
      </c>
      <c r="B19" s="29" t="s">
        <v>32</v>
      </c>
      <c r="C19" s="17" t="s">
        <v>86</v>
      </c>
      <c r="D19" s="17" t="s">
        <v>40</v>
      </c>
      <c r="E19" s="21">
        <v>6580</v>
      </c>
      <c r="F19" s="20" t="s">
        <v>1032</v>
      </c>
      <c r="G19" s="30">
        <v>214639.6</v>
      </c>
      <c r="H19" s="30">
        <f t="shared" si="0"/>
        <v>0</v>
      </c>
      <c r="I19" s="30">
        <v>214639.6</v>
      </c>
      <c r="J19" s="30">
        <v>214639.6</v>
      </c>
      <c r="K19" s="31">
        <v>41880</v>
      </c>
      <c r="L19" s="17" t="s">
        <v>132</v>
      </c>
      <c r="M19" s="33"/>
      <c r="N19" s="28"/>
      <c r="O19" s="28" t="s">
        <v>166</v>
      </c>
      <c r="P19" s="25"/>
      <c r="Q19" s="26"/>
    </row>
    <row r="20" spans="1:17" ht="96.75" customHeight="1" x14ac:dyDescent="0.25">
      <c r="A20" s="45" t="s">
        <v>441</v>
      </c>
      <c r="B20" s="29" t="s">
        <v>32</v>
      </c>
      <c r="C20" s="17" t="s">
        <v>87</v>
      </c>
      <c r="D20" s="17" t="s">
        <v>41</v>
      </c>
      <c r="E20" s="20">
        <v>0.9</v>
      </c>
      <c r="F20" s="20" t="s">
        <v>231</v>
      </c>
      <c r="G20" s="30">
        <v>68166</v>
      </c>
      <c r="H20" s="30">
        <f t="shared" si="0"/>
        <v>0</v>
      </c>
      <c r="I20" s="30">
        <v>68166</v>
      </c>
      <c r="J20" s="30">
        <v>68166</v>
      </c>
      <c r="K20" s="31">
        <v>42139</v>
      </c>
      <c r="L20" s="17" t="s">
        <v>133</v>
      </c>
      <c r="M20" s="33"/>
      <c r="N20" s="28"/>
      <c r="O20" s="28" t="s">
        <v>166</v>
      </c>
      <c r="P20" s="25"/>
      <c r="Q20" s="26"/>
    </row>
    <row r="21" spans="1:17" ht="87" customHeight="1" x14ac:dyDescent="0.25">
      <c r="A21" s="45" t="s">
        <v>442</v>
      </c>
      <c r="B21" s="29" t="s">
        <v>32</v>
      </c>
      <c r="C21" s="17" t="s">
        <v>88</v>
      </c>
      <c r="D21" s="17" t="s">
        <v>42</v>
      </c>
      <c r="E21" s="20">
        <v>0.878</v>
      </c>
      <c r="F21" s="20" t="s">
        <v>239</v>
      </c>
      <c r="G21" s="30">
        <v>72259.399999999994</v>
      </c>
      <c r="H21" s="30">
        <f t="shared" si="0"/>
        <v>0</v>
      </c>
      <c r="I21" s="30">
        <v>72259.399999999994</v>
      </c>
      <c r="J21" s="30">
        <v>72259.399999999994</v>
      </c>
      <c r="K21" s="31">
        <v>42289</v>
      </c>
      <c r="L21" s="17" t="s">
        <v>134</v>
      </c>
      <c r="M21" s="33"/>
      <c r="N21" s="28"/>
      <c r="O21" s="28" t="s">
        <v>166</v>
      </c>
      <c r="P21" s="25"/>
      <c r="Q21" s="26"/>
    </row>
    <row r="22" spans="1:17" ht="123" customHeight="1" x14ac:dyDescent="0.25">
      <c r="A22" s="45" t="s">
        <v>443</v>
      </c>
      <c r="B22" s="29" t="s">
        <v>32</v>
      </c>
      <c r="C22" s="17" t="s">
        <v>89</v>
      </c>
      <c r="D22" s="17" t="s">
        <v>43</v>
      </c>
      <c r="E22" s="20" t="s">
        <v>118</v>
      </c>
      <c r="F22" s="20" t="s">
        <v>240</v>
      </c>
      <c r="G22" s="30">
        <v>6966</v>
      </c>
      <c r="H22" s="30">
        <f t="shared" si="0"/>
        <v>0</v>
      </c>
      <c r="I22" s="30">
        <v>6966</v>
      </c>
      <c r="J22" s="30">
        <v>93150</v>
      </c>
      <c r="K22" s="31">
        <v>42324</v>
      </c>
      <c r="L22" s="17" t="s">
        <v>135</v>
      </c>
      <c r="M22" s="33"/>
      <c r="N22" s="28"/>
      <c r="O22" s="28" t="s">
        <v>166</v>
      </c>
      <c r="P22" s="25"/>
      <c r="Q22" s="26"/>
    </row>
    <row r="23" spans="1:17" ht="126" customHeight="1" x14ac:dyDescent="0.25">
      <c r="A23" s="45" t="s">
        <v>444</v>
      </c>
      <c r="B23" s="29" t="s">
        <v>32</v>
      </c>
      <c r="C23" s="17" t="s">
        <v>89</v>
      </c>
      <c r="D23" s="17" t="s">
        <v>44</v>
      </c>
      <c r="E23" s="20" t="s">
        <v>118</v>
      </c>
      <c r="F23" s="20" t="s">
        <v>240</v>
      </c>
      <c r="G23" s="30">
        <v>93150</v>
      </c>
      <c r="H23" s="30">
        <f t="shared" si="0"/>
        <v>0</v>
      </c>
      <c r="I23" s="30">
        <v>93150</v>
      </c>
      <c r="J23" s="30">
        <v>93150</v>
      </c>
      <c r="K23" s="31">
        <v>42324</v>
      </c>
      <c r="L23" s="17" t="s">
        <v>136</v>
      </c>
      <c r="M23" s="33"/>
      <c r="N23" s="28"/>
      <c r="O23" s="28" t="s">
        <v>166</v>
      </c>
      <c r="P23" s="27"/>
      <c r="Q23" s="26"/>
    </row>
    <row r="24" spans="1:17" ht="119.25" customHeight="1" x14ac:dyDescent="0.25">
      <c r="A24" s="45" t="s">
        <v>445</v>
      </c>
      <c r="B24" s="29" t="s">
        <v>32</v>
      </c>
      <c r="C24" s="17" t="s">
        <v>90</v>
      </c>
      <c r="D24" s="17" t="s">
        <v>45</v>
      </c>
      <c r="E24" s="20" t="s">
        <v>119</v>
      </c>
      <c r="F24" s="20" t="s">
        <v>240</v>
      </c>
      <c r="G24" s="30">
        <v>4798.8</v>
      </c>
      <c r="H24" s="30">
        <f t="shared" si="0"/>
        <v>0</v>
      </c>
      <c r="I24" s="30">
        <v>4798.8</v>
      </c>
      <c r="J24" s="30">
        <v>51336</v>
      </c>
      <c r="K24" s="31">
        <v>42324</v>
      </c>
      <c r="L24" s="17" t="s">
        <v>137</v>
      </c>
      <c r="M24" s="33"/>
      <c r="N24" s="28"/>
      <c r="O24" s="28" t="s">
        <v>166</v>
      </c>
      <c r="P24" s="27"/>
      <c r="Q24" s="26"/>
    </row>
    <row r="25" spans="1:17" ht="119.25" customHeight="1" x14ac:dyDescent="0.25">
      <c r="A25" s="45" t="s">
        <v>446</v>
      </c>
      <c r="B25" s="29" t="s">
        <v>32</v>
      </c>
      <c r="C25" s="17" t="s">
        <v>89</v>
      </c>
      <c r="D25" s="17" t="s">
        <v>46</v>
      </c>
      <c r="E25" s="20" t="s">
        <v>118</v>
      </c>
      <c r="F25" s="20" t="s">
        <v>240</v>
      </c>
      <c r="G25" s="30">
        <v>6966</v>
      </c>
      <c r="H25" s="30">
        <f t="shared" si="0"/>
        <v>0</v>
      </c>
      <c r="I25" s="30">
        <v>6966</v>
      </c>
      <c r="J25" s="30">
        <v>6966</v>
      </c>
      <c r="K25" s="31">
        <v>42324</v>
      </c>
      <c r="L25" s="17" t="s">
        <v>138</v>
      </c>
      <c r="M25" s="33"/>
      <c r="N25" s="28"/>
      <c r="O25" s="28" t="s">
        <v>166</v>
      </c>
      <c r="P25" s="27"/>
      <c r="Q25" s="26"/>
    </row>
    <row r="26" spans="1:17" ht="120" customHeight="1" x14ac:dyDescent="0.25">
      <c r="A26" s="45" t="s">
        <v>447</v>
      </c>
      <c r="B26" s="29" t="s">
        <v>32</v>
      </c>
      <c r="C26" s="17" t="s">
        <v>91</v>
      </c>
      <c r="D26" s="17" t="s">
        <v>1287</v>
      </c>
      <c r="E26" s="20" t="s">
        <v>120</v>
      </c>
      <c r="F26" s="20" t="s">
        <v>240</v>
      </c>
      <c r="G26" s="30">
        <v>2812.2</v>
      </c>
      <c r="H26" s="30">
        <f t="shared" si="0"/>
        <v>0</v>
      </c>
      <c r="I26" s="30">
        <v>2812.2</v>
      </c>
      <c r="J26" s="181" t="s">
        <v>1286</v>
      </c>
      <c r="K26" s="31">
        <v>42324</v>
      </c>
      <c r="L26" s="17" t="s">
        <v>139</v>
      </c>
      <c r="M26" s="33"/>
      <c r="N26" s="28"/>
      <c r="O26" s="28" t="s">
        <v>166</v>
      </c>
      <c r="P26" s="27"/>
      <c r="Q26" s="26"/>
    </row>
    <row r="27" spans="1:17" ht="119.25" customHeight="1" x14ac:dyDescent="0.25">
      <c r="A27" s="45" t="s">
        <v>448</v>
      </c>
      <c r="B27" s="29" t="s">
        <v>32</v>
      </c>
      <c r="C27" s="17" t="s">
        <v>92</v>
      </c>
      <c r="D27" s="17" t="s">
        <v>47</v>
      </c>
      <c r="E27" s="20" t="s">
        <v>119</v>
      </c>
      <c r="F27" s="20" t="s">
        <v>240</v>
      </c>
      <c r="G27" s="30">
        <v>4798.8</v>
      </c>
      <c r="H27" s="30">
        <f t="shared" si="0"/>
        <v>0</v>
      </c>
      <c r="I27" s="30">
        <v>4798.8</v>
      </c>
      <c r="J27" s="181" t="s">
        <v>1288</v>
      </c>
      <c r="K27" s="31">
        <v>42324</v>
      </c>
      <c r="L27" s="17" t="s">
        <v>140</v>
      </c>
      <c r="M27" s="33"/>
      <c r="N27" s="28"/>
      <c r="O27" s="28" t="s">
        <v>166</v>
      </c>
      <c r="P27" s="27"/>
      <c r="Q27" s="26"/>
    </row>
    <row r="28" spans="1:17" ht="124.5" customHeight="1" x14ac:dyDescent="0.25">
      <c r="A28" s="45" t="s">
        <v>449</v>
      </c>
      <c r="B28" s="29" t="s">
        <v>32</v>
      </c>
      <c r="C28" s="17" t="s">
        <v>93</v>
      </c>
      <c r="D28" s="17" t="s">
        <v>48</v>
      </c>
      <c r="E28" s="20" t="s">
        <v>119</v>
      </c>
      <c r="F28" s="20" t="s">
        <v>240</v>
      </c>
      <c r="G28" s="30">
        <v>4798.8</v>
      </c>
      <c r="H28" s="30">
        <f t="shared" si="0"/>
        <v>0</v>
      </c>
      <c r="I28" s="30">
        <v>4798.8</v>
      </c>
      <c r="J28" s="181" t="s">
        <v>1289</v>
      </c>
      <c r="K28" s="31">
        <v>42324</v>
      </c>
      <c r="L28" s="17" t="s">
        <v>141</v>
      </c>
      <c r="M28" s="33"/>
      <c r="N28" s="28"/>
      <c r="O28" s="28" t="s">
        <v>166</v>
      </c>
      <c r="P28" s="27"/>
      <c r="Q28" s="26"/>
    </row>
    <row r="29" spans="1:17" ht="102" x14ac:dyDescent="0.25">
      <c r="A29" s="45" t="s">
        <v>450</v>
      </c>
      <c r="B29" s="29" t="s">
        <v>32</v>
      </c>
      <c r="C29" s="17" t="s">
        <v>89</v>
      </c>
      <c r="D29" s="17" t="s">
        <v>49</v>
      </c>
      <c r="E29" s="20" t="s">
        <v>118</v>
      </c>
      <c r="F29" s="20" t="s">
        <v>240</v>
      </c>
      <c r="G29" s="30">
        <v>6966</v>
      </c>
      <c r="H29" s="30">
        <f t="shared" si="0"/>
        <v>0</v>
      </c>
      <c r="I29" s="30">
        <v>6966</v>
      </c>
      <c r="J29" s="17">
        <v>93150</v>
      </c>
      <c r="K29" s="31">
        <v>42324</v>
      </c>
      <c r="L29" s="17" t="s">
        <v>142</v>
      </c>
      <c r="M29" s="33"/>
      <c r="N29" s="28"/>
      <c r="O29" s="28" t="s">
        <v>166</v>
      </c>
      <c r="P29" s="27"/>
      <c r="Q29" s="26"/>
    </row>
    <row r="30" spans="1:17" ht="102" x14ac:dyDescent="0.25">
      <c r="A30" s="45" t="s">
        <v>451</v>
      </c>
      <c r="B30" s="29" t="s">
        <v>32</v>
      </c>
      <c r="C30" s="17" t="s">
        <v>94</v>
      </c>
      <c r="D30" s="17" t="s">
        <v>50</v>
      </c>
      <c r="E30" s="20"/>
      <c r="F30" s="20" t="s">
        <v>240</v>
      </c>
      <c r="G30" s="30">
        <v>4798.8</v>
      </c>
      <c r="H30" s="30">
        <f t="shared" si="0"/>
        <v>0</v>
      </c>
      <c r="I30" s="30">
        <v>4798.8</v>
      </c>
      <c r="J30" s="30">
        <v>4798.8</v>
      </c>
      <c r="K30" s="31">
        <v>42324</v>
      </c>
      <c r="L30" s="17" t="s">
        <v>143</v>
      </c>
      <c r="M30" s="33"/>
      <c r="N30" s="28"/>
      <c r="O30" s="28" t="s">
        <v>166</v>
      </c>
      <c r="P30" s="27"/>
      <c r="Q30" s="26"/>
    </row>
    <row r="31" spans="1:17" ht="102" x14ac:dyDescent="0.25">
      <c r="A31" s="45" t="s">
        <v>452</v>
      </c>
      <c r="B31" s="29" t="s">
        <v>32</v>
      </c>
      <c r="C31" s="17" t="s">
        <v>95</v>
      </c>
      <c r="D31" s="17" t="s">
        <v>51</v>
      </c>
      <c r="E31" s="20"/>
      <c r="F31" s="20" t="s">
        <v>240</v>
      </c>
      <c r="G31" s="30">
        <v>4798.8</v>
      </c>
      <c r="H31" s="30">
        <f t="shared" si="0"/>
        <v>0</v>
      </c>
      <c r="I31" s="30">
        <v>4798.8</v>
      </c>
      <c r="J31" s="30">
        <v>4798.8</v>
      </c>
      <c r="K31" s="31">
        <v>42324</v>
      </c>
      <c r="L31" s="17" t="s">
        <v>144</v>
      </c>
      <c r="M31" s="33"/>
      <c r="N31" s="28"/>
      <c r="O31" s="28" t="s">
        <v>166</v>
      </c>
      <c r="P31" s="27"/>
      <c r="Q31" s="26"/>
    </row>
    <row r="32" spans="1:17" ht="89.25" x14ac:dyDescent="0.25">
      <c r="A32" s="45" t="s">
        <v>453</v>
      </c>
      <c r="B32" s="29" t="s">
        <v>32</v>
      </c>
      <c r="C32" s="17" t="s">
        <v>96</v>
      </c>
      <c r="D32" s="17" t="s">
        <v>52</v>
      </c>
      <c r="E32" s="20">
        <v>1618</v>
      </c>
      <c r="F32" s="20" t="s">
        <v>231</v>
      </c>
      <c r="G32" s="30">
        <v>185471.34</v>
      </c>
      <c r="H32" s="30">
        <f t="shared" si="0"/>
        <v>0</v>
      </c>
      <c r="I32" s="30">
        <v>185471.34</v>
      </c>
      <c r="J32" s="17" t="s">
        <v>753</v>
      </c>
      <c r="K32" s="31">
        <v>42495</v>
      </c>
      <c r="L32" s="17" t="s">
        <v>145</v>
      </c>
      <c r="M32" s="33"/>
      <c r="N32" s="28"/>
      <c r="O32" s="28" t="s">
        <v>166</v>
      </c>
      <c r="P32" s="27"/>
      <c r="Q32" s="26"/>
    </row>
    <row r="33" spans="1:17" ht="89.25" x14ac:dyDescent="0.25">
      <c r="A33" s="45" t="s">
        <v>454</v>
      </c>
      <c r="B33" s="29" t="s">
        <v>32</v>
      </c>
      <c r="C33" s="17" t="s">
        <v>97</v>
      </c>
      <c r="D33" s="17" t="s">
        <v>53</v>
      </c>
      <c r="E33" s="20">
        <v>1577</v>
      </c>
      <c r="F33" s="20" t="s">
        <v>231</v>
      </c>
      <c r="G33" s="30">
        <v>180771.51</v>
      </c>
      <c r="H33" s="30">
        <f t="shared" si="0"/>
        <v>0</v>
      </c>
      <c r="I33" s="30">
        <v>180771.51</v>
      </c>
      <c r="J33" s="30">
        <v>180771.51</v>
      </c>
      <c r="K33" s="31">
        <v>42823</v>
      </c>
      <c r="L33" s="17" t="s">
        <v>146</v>
      </c>
      <c r="M33" s="33"/>
      <c r="N33" s="28"/>
      <c r="O33" s="28" t="s">
        <v>166</v>
      </c>
      <c r="P33" s="27"/>
      <c r="Q33" s="26"/>
    </row>
    <row r="34" spans="1:17" ht="89.25" x14ac:dyDescent="0.25">
      <c r="A34" s="45" t="s">
        <v>455</v>
      </c>
      <c r="B34" s="29" t="s">
        <v>32</v>
      </c>
      <c r="C34" s="17" t="s">
        <v>98</v>
      </c>
      <c r="D34" s="17" t="s">
        <v>54</v>
      </c>
      <c r="E34" s="20">
        <v>1200</v>
      </c>
      <c r="F34" s="20" t="s">
        <v>231</v>
      </c>
      <c r="G34" s="30">
        <v>137556</v>
      </c>
      <c r="H34" s="30">
        <f t="shared" si="0"/>
        <v>0</v>
      </c>
      <c r="I34" s="30">
        <v>137556</v>
      </c>
      <c r="J34" s="30">
        <v>137556</v>
      </c>
      <c r="K34" s="31">
        <v>42823</v>
      </c>
      <c r="L34" s="17" t="s">
        <v>146</v>
      </c>
      <c r="M34" s="33"/>
      <c r="N34" s="28"/>
      <c r="O34" s="28" t="s">
        <v>166</v>
      </c>
      <c r="P34" s="27"/>
      <c r="Q34" s="26"/>
    </row>
    <row r="35" spans="1:17" ht="89.25" x14ac:dyDescent="0.25">
      <c r="A35" s="45" t="s">
        <v>456</v>
      </c>
      <c r="B35" s="29" t="s">
        <v>32</v>
      </c>
      <c r="C35" s="17" t="s">
        <v>99</v>
      </c>
      <c r="D35" s="17" t="s">
        <v>55</v>
      </c>
      <c r="E35" s="20">
        <v>1917</v>
      </c>
      <c r="F35" s="20" t="s">
        <v>241</v>
      </c>
      <c r="G35" s="30">
        <v>11195.28</v>
      </c>
      <c r="H35" s="30">
        <f t="shared" si="0"/>
        <v>0</v>
      </c>
      <c r="I35" s="30">
        <v>11195.28</v>
      </c>
      <c r="J35" s="30">
        <v>11195.28</v>
      </c>
      <c r="K35" s="31">
        <v>42823</v>
      </c>
      <c r="L35" s="17" t="s">
        <v>146</v>
      </c>
      <c r="M35" s="33"/>
      <c r="N35" s="28"/>
      <c r="O35" s="28" t="s">
        <v>166</v>
      </c>
      <c r="P35" s="27"/>
      <c r="Q35" s="26"/>
    </row>
    <row r="36" spans="1:17" ht="229.5" x14ac:dyDescent="0.25">
      <c r="A36" s="45" t="s">
        <v>457</v>
      </c>
      <c r="B36" s="29" t="s">
        <v>32</v>
      </c>
      <c r="C36" s="17" t="s">
        <v>100</v>
      </c>
      <c r="D36" s="17" t="s">
        <v>56</v>
      </c>
      <c r="E36" s="20">
        <v>73634</v>
      </c>
      <c r="F36" s="20" t="s">
        <v>243</v>
      </c>
      <c r="G36" s="30">
        <v>3124290.62</v>
      </c>
      <c r="H36" s="30">
        <f t="shared" si="0"/>
        <v>0</v>
      </c>
      <c r="I36" s="30">
        <v>3124290.62</v>
      </c>
      <c r="J36" s="30">
        <v>3124290.62</v>
      </c>
      <c r="K36" s="31">
        <v>43053</v>
      </c>
      <c r="L36" s="18" t="s">
        <v>147</v>
      </c>
      <c r="M36" s="33"/>
      <c r="N36" s="32"/>
      <c r="O36" s="28" t="s">
        <v>166</v>
      </c>
      <c r="P36" s="27"/>
      <c r="Q36" s="26"/>
    </row>
    <row r="37" spans="1:17" ht="288" customHeight="1" x14ac:dyDescent="0.25">
      <c r="A37" s="45" t="s">
        <v>458</v>
      </c>
      <c r="B37" s="29" t="s">
        <v>32</v>
      </c>
      <c r="C37" s="17" t="s">
        <v>101</v>
      </c>
      <c r="D37" s="17" t="s">
        <v>57</v>
      </c>
      <c r="E37" s="20">
        <v>1530</v>
      </c>
      <c r="F37" s="20" t="s">
        <v>243</v>
      </c>
      <c r="G37" s="30">
        <v>46267.199999999997</v>
      </c>
      <c r="H37" s="30">
        <f t="shared" si="0"/>
        <v>0</v>
      </c>
      <c r="I37" s="30">
        <v>46267.199999999997</v>
      </c>
      <c r="J37" s="30">
        <v>46267.199999999997</v>
      </c>
      <c r="K37" s="31">
        <v>43053</v>
      </c>
      <c r="L37" s="17" t="s">
        <v>148</v>
      </c>
      <c r="M37" s="33"/>
      <c r="N37" s="28"/>
      <c r="O37" s="28" t="s">
        <v>166</v>
      </c>
      <c r="P37" s="27"/>
      <c r="Q37" s="26"/>
    </row>
    <row r="38" spans="1:17" ht="115.5" customHeight="1" x14ac:dyDescent="0.25">
      <c r="A38" s="45" t="s">
        <v>459</v>
      </c>
      <c r="B38" s="29" t="s">
        <v>32</v>
      </c>
      <c r="C38" s="17" t="s">
        <v>102</v>
      </c>
      <c r="D38" s="17" t="s">
        <v>58</v>
      </c>
      <c r="E38" s="20">
        <v>5926</v>
      </c>
      <c r="F38" s="20" t="s">
        <v>244</v>
      </c>
      <c r="G38" s="30">
        <v>2852183.8</v>
      </c>
      <c r="H38" s="30">
        <f t="shared" si="0"/>
        <v>0</v>
      </c>
      <c r="I38" s="30">
        <v>2852183.8</v>
      </c>
      <c r="J38" s="30">
        <v>2852183.8</v>
      </c>
      <c r="K38" s="31">
        <v>43111</v>
      </c>
      <c r="L38" s="17" t="s">
        <v>149</v>
      </c>
      <c r="M38" s="33"/>
      <c r="N38" s="28"/>
      <c r="O38" s="28" t="s">
        <v>166</v>
      </c>
      <c r="P38" s="27"/>
      <c r="Q38" s="26"/>
    </row>
    <row r="39" spans="1:17" ht="117" customHeight="1" x14ac:dyDescent="0.25">
      <c r="A39" s="45" t="s">
        <v>460</v>
      </c>
      <c r="B39" s="29" t="s">
        <v>32</v>
      </c>
      <c r="C39" s="17" t="s">
        <v>103</v>
      </c>
      <c r="D39" s="17" t="s">
        <v>59</v>
      </c>
      <c r="E39" s="20">
        <v>2482</v>
      </c>
      <c r="F39" s="20" t="s">
        <v>245</v>
      </c>
      <c r="G39" s="30">
        <v>1194586.6000000001</v>
      </c>
      <c r="H39" s="30">
        <f t="shared" si="0"/>
        <v>0</v>
      </c>
      <c r="I39" s="30">
        <v>1194586.6000000001</v>
      </c>
      <c r="J39" s="30">
        <v>1194586.6000000001</v>
      </c>
      <c r="K39" s="31">
        <v>43111</v>
      </c>
      <c r="L39" s="17" t="s">
        <v>149</v>
      </c>
      <c r="M39" s="33"/>
      <c r="N39" s="28"/>
      <c r="O39" s="28" t="s">
        <v>166</v>
      </c>
      <c r="P39" s="27"/>
      <c r="Q39" s="26"/>
    </row>
    <row r="40" spans="1:17" ht="154.5" customHeight="1" x14ac:dyDescent="0.25">
      <c r="A40" s="45" t="s">
        <v>461</v>
      </c>
      <c r="B40" s="29" t="s">
        <v>32</v>
      </c>
      <c r="C40" s="17" t="s">
        <v>104</v>
      </c>
      <c r="D40" s="17" t="s">
        <v>769</v>
      </c>
      <c r="E40" s="20">
        <v>6804</v>
      </c>
      <c r="F40" s="20" t="s">
        <v>246</v>
      </c>
      <c r="G40" s="30">
        <v>1</v>
      </c>
      <c r="H40" s="30">
        <f t="shared" si="0"/>
        <v>0</v>
      </c>
      <c r="I40" s="30">
        <v>1</v>
      </c>
      <c r="J40" s="30">
        <v>1</v>
      </c>
      <c r="K40" s="31">
        <v>43123</v>
      </c>
      <c r="L40" s="17" t="s">
        <v>150</v>
      </c>
      <c r="M40" s="33"/>
      <c r="N40" s="28"/>
      <c r="O40" s="28" t="s">
        <v>166</v>
      </c>
      <c r="P40" s="27"/>
      <c r="Q40" s="26"/>
    </row>
    <row r="41" spans="1:17" ht="102" x14ac:dyDescent="0.25">
      <c r="A41" s="45" t="s">
        <v>462</v>
      </c>
      <c r="B41" s="29" t="s">
        <v>32</v>
      </c>
      <c r="C41" s="17" t="s">
        <v>105</v>
      </c>
      <c r="D41" s="17" t="s">
        <v>752</v>
      </c>
      <c r="E41" s="20">
        <v>7527</v>
      </c>
      <c r="F41" s="20" t="s">
        <v>246</v>
      </c>
      <c r="G41" s="30">
        <v>1</v>
      </c>
      <c r="H41" s="30">
        <f t="shared" si="0"/>
        <v>0</v>
      </c>
      <c r="I41" s="30">
        <v>1</v>
      </c>
      <c r="J41" s="30">
        <v>1</v>
      </c>
      <c r="K41" s="31">
        <v>43123</v>
      </c>
      <c r="L41" s="17" t="s">
        <v>150</v>
      </c>
      <c r="M41" s="33"/>
      <c r="N41" s="28"/>
      <c r="O41" s="28" t="s">
        <v>166</v>
      </c>
      <c r="P41" s="25"/>
      <c r="Q41" s="26"/>
    </row>
    <row r="42" spans="1:17" ht="216.75" x14ac:dyDescent="0.25">
      <c r="A42" s="45" t="s">
        <v>463</v>
      </c>
      <c r="B42" s="29" t="s">
        <v>32</v>
      </c>
      <c r="C42" s="17" t="s">
        <v>106</v>
      </c>
      <c r="D42" s="17" t="s">
        <v>60</v>
      </c>
      <c r="E42" s="20">
        <v>430</v>
      </c>
      <c r="F42" s="20" t="s">
        <v>247</v>
      </c>
      <c r="G42" s="30">
        <v>24067.1</v>
      </c>
      <c r="H42" s="30">
        <f t="shared" si="0"/>
        <v>0</v>
      </c>
      <c r="I42" s="30">
        <v>24067.1</v>
      </c>
      <c r="J42" s="30">
        <v>24067.1</v>
      </c>
      <c r="K42" s="31">
        <v>43381</v>
      </c>
      <c r="L42" s="17" t="s">
        <v>151</v>
      </c>
      <c r="M42" s="33"/>
      <c r="N42" s="28"/>
      <c r="O42" s="28" t="s">
        <v>166</v>
      </c>
      <c r="P42" s="25"/>
      <c r="Q42" s="26"/>
    </row>
    <row r="43" spans="1:17" ht="264.75" customHeight="1" x14ac:dyDescent="0.25">
      <c r="A43" s="45" t="s">
        <v>464</v>
      </c>
      <c r="B43" s="29" t="s">
        <v>32</v>
      </c>
      <c r="C43" s="17" t="s">
        <v>107</v>
      </c>
      <c r="D43" s="17" t="s">
        <v>61</v>
      </c>
      <c r="E43" s="20">
        <v>1591</v>
      </c>
      <c r="F43" s="20" t="s">
        <v>248</v>
      </c>
      <c r="G43" s="30">
        <v>145290.12</v>
      </c>
      <c r="H43" s="30">
        <f t="shared" si="0"/>
        <v>0</v>
      </c>
      <c r="I43" s="30">
        <v>145290.12</v>
      </c>
      <c r="J43" s="30">
        <v>145290.12</v>
      </c>
      <c r="K43" s="31">
        <v>43497</v>
      </c>
      <c r="L43" s="17" t="s">
        <v>152</v>
      </c>
      <c r="M43" s="33"/>
      <c r="N43" s="28"/>
      <c r="O43" s="28" t="s">
        <v>166</v>
      </c>
      <c r="P43" s="25"/>
      <c r="Q43" s="26"/>
    </row>
    <row r="44" spans="1:17" ht="266.25" customHeight="1" x14ac:dyDescent="0.25">
      <c r="A44" s="45" t="s">
        <v>465</v>
      </c>
      <c r="B44" s="29" t="s">
        <v>32</v>
      </c>
      <c r="C44" s="17" t="s">
        <v>108</v>
      </c>
      <c r="D44" s="17" t="s">
        <v>62</v>
      </c>
      <c r="E44" s="20">
        <v>4</v>
      </c>
      <c r="F44" s="20" t="s">
        <v>253</v>
      </c>
      <c r="G44" s="29">
        <v>91.44</v>
      </c>
      <c r="H44" s="30">
        <f t="shared" si="0"/>
        <v>0</v>
      </c>
      <c r="I44" s="30">
        <v>91.44</v>
      </c>
      <c r="J44" s="30">
        <v>91.44</v>
      </c>
      <c r="K44" s="31">
        <v>43500</v>
      </c>
      <c r="L44" s="17" t="s">
        <v>153</v>
      </c>
      <c r="M44" s="33"/>
      <c r="N44" s="28"/>
      <c r="O44" s="28" t="s">
        <v>166</v>
      </c>
      <c r="P44" s="27"/>
      <c r="Q44" s="23"/>
    </row>
    <row r="45" spans="1:17" ht="216.75" x14ac:dyDescent="0.25">
      <c r="A45" s="45" t="s">
        <v>466</v>
      </c>
      <c r="B45" s="29" t="s">
        <v>32</v>
      </c>
      <c r="C45" s="17" t="s">
        <v>109</v>
      </c>
      <c r="D45" s="17" t="s">
        <v>63</v>
      </c>
      <c r="E45" s="20">
        <v>270</v>
      </c>
      <c r="F45" s="20" t="s">
        <v>247</v>
      </c>
      <c r="G45" s="30">
        <v>15111.9</v>
      </c>
      <c r="H45" s="30">
        <f t="shared" si="0"/>
        <v>0</v>
      </c>
      <c r="I45" s="30">
        <v>15111.9</v>
      </c>
      <c r="J45" s="30">
        <v>15111.9</v>
      </c>
      <c r="K45" s="31">
        <v>43135</v>
      </c>
      <c r="L45" s="17" t="s">
        <v>154</v>
      </c>
      <c r="M45" s="33"/>
      <c r="N45" s="28"/>
      <c r="O45" s="28" t="s">
        <v>166</v>
      </c>
      <c r="P45" s="27"/>
      <c r="Q45" s="23"/>
    </row>
    <row r="46" spans="1:17" ht="242.25" customHeight="1" x14ac:dyDescent="0.25">
      <c r="A46" s="45" t="s">
        <v>467</v>
      </c>
      <c r="B46" s="29" t="s">
        <v>32</v>
      </c>
      <c r="C46" s="17" t="s">
        <v>110</v>
      </c>
      <c r="D46" s="17" t="s">
        <v>64</v>
      </c>
      <c r="E46" s="20">
        <v>4</v>
      </c>
      <c r="F46" s="20" t="s">
        <v>252</v>
      </c>
      <c r="G46" s="30">
        <v>91.44</v>
      </c>
      <c r="H46" s="30">
        <f t="shared" si="0"/>
        <v>0</v>
      </c>
      <c r="I46" s="30">
        <v>91.44</v>
      </c>
      <c r="J46" s="30">
        <v>91.44</v>
      </c>
      <c r="K46" s="31">
        <v>43500</v>
      </c>
      <c r="L46" s="17" t="s">
        <v>155</v>
      </c>
      <c r="M46" s="33"/>
      <c r="N46" s="28"/>
      <c r="O46" s="28" t="s">
        <v>166</v>
      </c>
      <c r="P46" s="27"/>
      <c r="Q46" s="23"/>
    </row>
    <row r="47" spans="1:17" ht="248.25" customHeight="1" x14ac:dyDescent="0.25">
      <c r="A47" s="45" t="s">
        <v>468</v>
      </c>
      <c r="B47" s="29"/>
      <c r="C47" s="17" t="s">
        <v>111</v>
      </c>
      <c r="D47" s="17" t="s">
        <v>65</v>
      </c>
      <c r="E47" s="20">
        <v>2037</v>
      </c>
      <c r="F47" s="20" t="s">
        <v>248</v>
      </c>
      <c r="G47" s="30">
        <v>186018.84</v>
      </c>
      <c r="H47" s="30">
        <f t="shared" si="0"/>
        <v>0</v>
      </c>
      <c r="I47" s="30">
        <v>186018.84</v>
      </c>
      <c r="J47" s="30">
        <v>186018.84</v>
      </c>
      <c r="K47" s="31">
        <v>43524</v>
      </c>
      <c r="L47" s="17" t="s">
        <v>156</v>
      </c>
      <c r="M47" s="33"/>
      <c r="N47" s="28"/>
      <c r="O47" s="28" t="s">
        <v>166</v>
      </c>
      <c r="P47" s="25"/>
      <c r="Q47" s="23"/>
    </row>
    <row r="48" spans="1:17" ht="271.5" customHeight="1" x14ac:dyDescent="0.25">
      <c r="A48" s="45" t="s">
        <v>469</v>
      </c>
      <c r="B48" s="29" t="s">
        <v>32</v>
      </c>
      <c r="C48" s="17" t="s">
        <v>774</v>
      </c>
      <c r="D48" s="17" t="s">
        <v>66</v>
      </c>
      <c r="E48" s="20">
        <v>900</v>
      </c>
      <c r="F48" s="20" t="s">
        <v>248</v>
      </c>
      <c r="G48" s="30">
        <v>82188</v>
      </c>
      <c r="H48" s="30">
        <f t="shared" si="0"/>
        <v>0</v>
      </c>
      <c r="I48" s="30">
        <v>82188</v>
      </c>
      <c r="J48" s="30">
        <v>82188</v>
      </c>
      <c r="K48" s="31">
        <v>43710</v>
      </c>
      <c r="L48" s="17" t="s">
        <v>157</v>
      </c>
      <c r="M48" s="33"/>
      <c r="N48" s="28"/>
      <c r="O48" s="28" t="s">
        <v>166</v>
      </c>
      <c r="P48" s="25"/>
      <c r="Q48" s="23"/>
    </row>
    <row r="49" spans="1:17" ht="266.25" customHeight="1" x14ac:dyDescent="0.25">
      <c r="A49" s="45">
        <v>7025200363</v>
      </c>
      <c r="B49" s="29" t="s">
        <v>32</v>
      </c>
      <c r="C49" s="17" t="s">
        <v>775</v>
      </c>
      <c r="D49" s="17" t="s">
        <v>67</v>
      </c>
      <c r="E49" s="20">
        <v>617</v>
      </c>
      <c r="F49" s="20" t="s">
        <v>242</v>
      </c>
      <c r="G49" s="30">
        <v>56344.44</v>
      </c>
      <c r="H49" s="30">
        <f t="shared" si="0"/>
        <v>0</v>
      </c>
      <c r="I49" s="30">
        <v>56344.44</v>
      </c>
      <c r="J49" s="30">
        <v>56344.44</v>
      </c>
      <c r="K49" s="31">
        <v>43699</v>
      </c>
      <c r="L49" s="17" t="s">
        <v>158</v>
      </c>
      <c r="M49" s="33"/>
      <c r="N49" s="28"/>
      <c r="O49" s="28" t="s">
        <v>166</v>
      </c>
      <c r="P49" s="25"/>
      <c r="Q49" s="23"/>
    </row>
    <row r="50" spans="1:17" ht="130.5" customHeight="1" x14ac:dyDescent="0.25">
      <c r="A50" s="45" t="s">
        <v>470</v>
      </c>
      <c r="B50" s="29" t="s">
        <v>32</v>
      </c>
      <c r="C50" s="17" t="s">
        <v>112</v>
      </c>
      <c r="D50" s="17" t="s">
        <v>68</v>
      </c>
      <c r="E50" s="20">
        <v>700</v>
      </c>
      <c r="F50" s="20" t="s">
        <v>231</v>
      </c>
      <c r="G50" s="30">
        <v>80241</v>
      </c>
      <c r="H50" s="30">
        <f t="shared" si="0"/>
        <v>0</v>
      </c>
      <c r="I50" s="30">
        <v>80241</v>
      </c>
      <c r="J50" s="30">
        <v>80241</v>
      </c>
      <c r="K50" s="31">
        <v>43366</v>
      </c>
      <c r="L50" s="17" t="s">
        <v>159</v>
      </c>
      <c r="M50" s="33"/>
      <c r="N50" s="28"/>
      <c r="O50" s="28" t="s">
        <v>166</v>
      </c>
      <c r="P50" s="25"/>
      <c r="Q50" s="23"/>
    </row>
    <row r="51" spans="1:17" ht="175.5" customHeight="1" x14ac:dyDescent="0.25">
      <c r="A51" s="45" t="s">
        <v>471</v>
      </c>
      <c r="B51" s="29" t="s">
        <v>32</v>
      </c>
      <c r="C51" s="17" t="s">
        <v>776</v>
      </c>
      <c r="D51" s="17" t="s">
        <v>69</v>
      </c>
      <c r="E51" s="20">
        <v>846</v>
      </c>
      <c r="F51" s="20" t="s">
        <v>251</v>
      </c>
      <c r="G51" s="30">
        <v>1</v>
      </c>
      <c r="H51" s="30">
        <f t="shared" si="0"/>
        <v>0</v>
      </c>
      <c r="I51" s="30">
        <v>1</v>
      </c>
      <c r="J51" s="30">
        <v>1</v>
      </c>
      <c r="K51" s="31">
        <v>43747</v>
      </c>
      <c r="L51" s="17" t="s">
        <v>160</v>
      </c>
      <c r="M51" s="33"/>
      <c r="N51" s="28"/>
      <c r="O51" s="28" t="s">
        <v>166</v>
      </c>
      <c r="P51" s="25"/>
      <c r="Q51" s="23"/>
    </row>
    <row r="52" spans="1:17" ht="172.5" customHeight="1" x14ac:dyDescent="0.25">
      <c r="A52" s="45" t="s">
        <v>472</v>
      </c>
      <c r="B52" s="29" t="s">
        <v>32</v>
      </c>
      <c r="C52" s="17" t="s">
        <v>113</v>
      </c>
      <c r="D52" s="17" t="s">
        <v>70</v>
      </c>
      <c r="E52" s="20">
        <v>2527</v>
      </c>
      <c r="F52" s="20" t="s">
        <v>250</v>
      </c>
      <c r="G52" s="30">
        <v>1725385.06</v>
      </c>
      <c r="H52" s="30">
        <f t="shared" si="0"/>
        <v>0</v>
      </c>
      <c r="I52" s="30">
        <v>1725385.06</v>
      </c>
      <c r="J52" s="30">
        <v>1725385.06</v>
      </c>
      <c r="K52" s="31">
        <v>43787</v>
      </c>
      <c r="L52" s="17" t="s">
        <v>161</v>
      </c>
      <c r="M52" s="33"/>
      <c r="N52" s="28"/>
      <c r="O52" s="28" t="s">
        <v>166</v>
      </c>
      <c r="P52" s="63" t="s">
        <v>877</v>
      </c>
      <c r="Q52" s="23"/>
    </row>
    <row r="53" spans="1:17" ht="123" customHeight="1" x14ac:dyDescent="0.25">
      <c r="A53" s="45" t="s">
        <v>473</v>
      </c>
      <c r="B53" s="29" t="s">
        <v>32</v>
      </c>
      <c r="C53" s="17" t="s">
        <v>114</v>
      </c>
      <c r="D53" s="17" t="s">
        <v>71</v>
      </c>
      <c r="E53" s="20">
        <v>815</v>
      </c>
      <c r="F53" s="20" t="s">
        <v>231</v>
      </c>
      <c r="G53" s="30">
        <v>93423.45</v>
      </c>
      <c r="H53" s="30">
        <f t="shared" si="0"/>
        <v>0</v>
      </c>
      <c r="I53" s="30">
        <v>93423.45</v>
      </c>
      <c r="J53" s="30">
        <v>93423.45</v>
      </c>
      <c r="K53" s="31">
        <v>43805</v>
      </c>
      <c r="L53" s="17" t="s">
        <v>162</v>
      </c>
      <c r="M53" s="33"/>
      <c r="N53" s="28"/>
      <c r="O53" s="28" t="s">
        <v>166</v>
      </c>
      <c r="P53" s="25"/>
      <c r="Q53" s="23"/>
    </row>
    <row r="54" spans="1:17" ht="133.5" customHeight="1" x14ac:dyDescent="0.25">
      <c r="A54" s="45" t="s">
        <v>474</v>
      </c>
      <c r="B54" s="29" t="s">
        <v>32</v>
      </c>
      <c r="C54" s="17" t="s">
        <v>115</v>
      </c>
      <c r="D54" s="17" t="s">
        <v>72</v>
      </c>
      <c r="E54" s="20">
        <v>2100</v>
      </c>
      <c r="F54" s="20" t="s">
        <v>231</v>
      </c>
      <c r="G54" s="30">
        <v>240723</v>
      </c>
      <c r="H54" s="30">
        <f t="shared" si="0"/>
        <v>0</v>
      </c>
      <c r="I54" s="30">
        <v>240723</v>
      </c>
      <c r="J54" s="30">
        <v>240723</v>
      </c>
      <c r="K54" s="31">
        <v>43822</v>
      </c>
      <c r="L54" s="17" t="s">
        <v>163</v>
      </c>
      <c r="M54" s="33"/>
      <c r="N54" s="28"/>
      <c r="O54" s="28" t="s">
        <v>166</v>
      </c>
      <c r="P54" s="25"/>
      <c r="Q54" s="23"/>
    </row>
    <row r="55" spans="1:17" ht="264" customHeight="1" x14ac:dyDescent="0.25">
      <c r="A55" s="45" t="s">
        <v>475</v>
      </c>
      <c r="B55" s="29" t="s">
        <v>32</v>
      </c>
      <c r="C55" s="17" t="s">
        <v>116</v>
      </c>
      <c r="D55" s="17" t="s">
        <v>73</v>
      </c>
      <c r="E55" s="20">
        <v>1414</v>
      </c>
      <c r="F55" s="20" t="s">
        <v>248</v>
      </c>
      <c r="G55" s="30">
        <v>226.24</v>
      </c>
      <c r="H55" s="30">
        <f t="shared" si="0"/>
        <v>0</v>
      </c>
      <c r="I55" s="30">
        <v>226.24</v>
      </c>
      <c r="J55" s="30">
        <v>226.24</v>
      </c>
      <c r="K55" s="31">
        <v>43823</v>
      </c>
      <c r="L55" s="17" t="s">
        <v>164</v>
      </c>
      <c r="M55" s="33"/>
      <c r="N55" s="28"/>
      <c r="O55" s="28" t="s">
        <v>166</v>
      </c>
      <c r="P55" s="25"/>
      <c r="Q55" s="23"/>
    </row>
    <row r="56" spans="1:17" ht="264" customHeight="1" x14ac:dyDescent="0.25">
      <c r="A56" s="45" t="s">
        <v>476</v>
      </c>
      <c r="B56" s="29" t="s">
        <v>32</v>
      </c>
      <c r="C56" s="17" t="s">
        <v>117</v>
      </c>
      <c r="D56" s="17" t="s">
        <v>74</v>
      </c>
      <c r="E56" s="109">
        <v>18</v>
      </c>
      <c r="F56" s="109" t="s">
        <v>249</v>
      </c>
      <c r="G56" s="30">
        <v>1007.46</v>
      </c>
      <c r="H56" s="30">
        <f t="shared" ref="H56" si="1">G56-I56</f>
        <v>0</v>
      </c>
      <c r="I56" s="30">
        <v>1007.46</v>
      </c>
      <c r="J56" s="29">
        <v>1007.46</v>
      </c>
      <c r="K56" s="31">
        <v>43825</v>
      </c>
      <c r="L56" s="17" t="s">
        <v>165</v>
      </c>
      <c r="M56" s="33"/>
      <c r="N56" s="28"/>
      <c r="O56" s="28" t="s">
        <v>166</v>
      </c>
      <c r="P56" s="25"/>
      <c r="Q56" s="23"/>
    </row>
    <row r="57" spans="1:17" s="179" customFormat="1" ht="270" customHeight="1" x14ac:dyDescent="0.25">
      <c r="A57" s="171" t="s">
        <v>800</v>
      </c>
      <c r="B57" s="172" t="s">
        <v>32</v>
      </c>
      <c r="C57" s="173" t="s">
        <v>770</v>
      </c>
      <c r="D57" s="173" t="s">
        <v>771</v>
      </c>
      <c r="E57" s="174">
        <v>2508</v>
      </c>
      <c r="F57" s="174" t="s">
        <v>772</v>
      </c>
      <c r="G57" s="175">
        <v>140372.76</v>
      </c>
      <c r="H57" s="175">
        <f t="shared" si="0"/>
        <v>0</v>
      </c>
      <c r="I57" s="175">
        <v>140372.76</v>
      </c>
      <c r="J57" s="184">
        <v>140372.76</v>
      </c>
      <c r="K57" s="176">
        <v>43825</v>
      </c>
      <c r="L57" s="173" t="s">
        <v>165</v>
      </c>
      <c r="M57" s="177"/>
      <c r="N57" s="178"/>
      <c r="O57" s="178" t="s">
        <v>166</v>
      </c>
      <c r="P57" s="182"/>
      <c r="Q57" s="183"/>
    </row>
    <row r="58" spans="1:17" ht="270" customHeight="1" x14ac:dyDescent="0.25">
      <c r="A58" s="45" t="s">
        <v>801</v>
      </c>
      <c r="B58" s="29" t="s">
        <v>32</v>
      </c>
      <c r="C58" s="17" t="s">
        <v>802</v>
      </c>
      <c r="D58" s="17" t="s">
        <v>803</v>
      </c>
      <c r="E58" s="124">
        <v>1364</v>
      </c>
      <c r="F58" s="122" t="s">
        <v>231</v>
      </c>
      <c r="G58" s="30">
        <v>156355.32</v>
      </c>
      <c r="H58" s="30">
        <v>0</v>
      </c>
      <c r="I58" s="30">
        <v>156355.32</v>
      </c>
      <c r="J58" s="30">
        <v>156355.32</v>
      </c>
      <c r="K58" s="31">
        <v>43950</v>
      </c>
      <c r="L58" s="17" t="s">
        <v>804</v>
      </c>
      <c r="M58" s="33"/>
      <c r="N58" s="28"/>
      <c r="O58" s="28" t="s">
        <v>166</v>
      </c>
      <c r="P58" s="25"/>
      <c r="Q58" s="23"/>
    </row>
    <row r="59" spans="1:17" ht="270" customHeight="1" x14ac:dyDescent="0.25">
      <c r="A59" s="45" t="s">
        <v>805</v>
      </c>
      <c r="B59" s="29" t="s">
        <v>32</v>
      </c>
      <c r="C59" s="17" t="s">
        <v>806</v>
      </c>
      <c r="D59" s="17" t="s">
        <v>807</v>
      </c>
      <c r="E59" s="124">
        <v>1500</v>
      </c>
      <c r="F59" s="122" t="s">
        <v>231</v>
      </c>
      <c r="G59" s="30">
        <v>171945</v>
      </c>
      <c r="H59" s="30">
        <v>0</v>
      </c>
      <c r="I59" s="30">
        <v>171945</v>
      </c>
      <c r="J59" s="30">
        <v>171945</v>
      </c>
      <c r="K59" s="31">
        <v>43969</v>
      </c>
      <c r="L59" s="17" t="s">
        <v>808</v>
      </c>
      <c r="M59" s="33"/>
      <c r="N59" s="28"/>
      <c r="O59" s="28" t="s">
        <v>166</v>
      </c>
      <c r="P59" s="25"/>
      <c r="Q59" s="23"/>
    </row>
    <row r="60" spans="1:17" ht="270" customHeight="1" x14ac:dyDescent="0.25">
      <c r="A60" s="45" t="s">
        <v>809</v>
      </c>
      <c r="B60" s="29" t="s">
        <v>32</v>
      </c>
      <c r="C60" s="17" t="s">
        <v>810</v>
      </c>
      <c r="D60" s="17" t="s">
        <v>811</v>
      </c>
      <c r="E60" s="124">
        <v>1626</v>
      </c>
      <c r="F60" s="122" t="s">
        <v>231</v>
      </c>
      <c r="G60" s="30">
        <v>186388.38</v>
      </c>
      <c r="H60" s="30">
        <v>0</v>
      </c>
      <c r="I60" s="30">
        <v>186388.38</v>
      </c>
      <c r="J60" s="30">
        <v>186388.38</v>
      </c>
      <c r="K60" s="31">
        <v>43972</v>
      </c>
      <c r="L60" s="17" t="s">
        <v>812</v>
      </c>
      <c r="M60" s="33"/>
      <c r="N60" s="28"/>
      <c r="O60" s="28" t="s">
        <v>166</v>
      </c>
      <c r="P60" s="25"/>
      <c r="Q60" s="23"/>
    </row>
    <row r="61" spans="1:17" ht="270" customHeight="1" x14ac:dyDescent="0.25">
      <c r="A61" s="45" t="s">
        <v>813</v>
      </c>
      <c r="B61" s="29" t="s">
        <v>32</v>
      </c>
      <c r="C61" s="17" t="s">
        <v>814</v>
      </c>
      <c r="D61" s="17" t="s">
        <v>811</v>
      </c>
      <c r="E61" s="124">
        <v>1731</v>
      </c>
      <c r="F61" s="122" t="s">
        <v>231</v>
      </c>
      <c r="G61" s="30">
        <v>198424.53</v>
      </c>
      <c r="H61" s="30">
        <v>0</v>
      </c>
      <c r="I61" s="30">
        <v>198424.53</v>
      </c>
      <c r="J61" s="30">
        <v>198424.53</v>
      </c>
      <c r="K61" s="31">
        <v>43980</v>
      </c>
      <c r="L61" s="17" t="s">
        <v>815</v>
      </c>
      <c r="M61" s="33"/>
      <c r="N61" s="28"/>
      <c r="O61" s="28" t="s">
        <v>166</v>
      </c>
      <c r="P61" s="25"/>
      <c r="Q61" s="23"/>
    </row>
    <row r="62" spans="1:17" ht="270" customHeight="1" x14ac:dyDescent="0.25">
      <c r="A62" s="45" t="s">
        <v>821</v>
      </c>
      <c r="B62" s="29" t="s">
        <v>32</v>
      </c>
      <c r="C62" s="17" t="s">
        <v>830</v>
      </c>
      <c r="D62" s="17" t="s">
        <v>831</v>
      </c>
      <c r="E62" s="124">
        <v>1146</v>
      </c>
      <c r="F62" s="128" t="s">
        <v>231</v>
      </c>
      <c r="G62" s="30">
        <v>131365.98000000001</v>
      </c>
      <c r="H62" s="30">
        <v>0</v>
      </c>
      <c r="I62" s="30">
        <v>131365.98000000001</v>
      </c>
      <c r="J62" s="30">
        <v>131365.98000000001</v>
      </c>
      <c r="K62" s="31">
        <v>44007</v>
      </c>
      <c r="L62" s="17" t="s">
        <v>832</v>
      </c>
      <c r="M62" s="33"/>
      <c r="N62" s="28"/>
      <c r="O62" s="28" t="s">
        <v>166</v>
      </c>
      <c r="P62" s="25"/>
      <c r="Q62" s="23"/>
    </row>
    <row r="63" spans="1:17" ht="270" customHeight="1" x14ac:dyDescent="0.25">
      <c r="A63" s="45" t="s">
        <v>835</v>
      </c>
      <c r="B63" s="29" t="s">
        <v>32</v>
      </c>
      <c r="C63" s="17" t="s">
        <v>822</v>
      </c>
      <c r="D63" s="17" t="s">
        <v>823</v>
      </c>
      <c r="E63" s="130">
        <v>1729</v>
      </c>
      <c r="F63" s="130" t="s">
        <v>231</v>
      </c>
      <c r="G63" s="30">
        <v>198195.27</v>
      </c>
      <c r="H63" s="30">
        <v>0</v>
      </c>
      <c r="I63" s="30">
        <v>198195.27</v>
      </c>
      <c r="J63" s="30">
        <v>198195.27</v>
      </c>
      <c r="K63" s="31">
        <v>44075</v>
      </c>
      <c r="L63" s="17" t="s">
        <v>824</v>
      </c>
      <c r="M63" s="33"/>
      <c r="N63" s="28"/>
      <c r="O63" s="28" t="s">
        <v>166</v>
      </c>
      <c r="P63" s="25"/>
      <c r="Q63" s="23"/>
    </row>
    <row r="64" spans="1:17" ht="270" customHeight="1" x14ac:dyDescent="0.25">
      <c r="A64" s="45" t="s">
        <v>836</v>
      </c>
      <c r="B64" s="29" t="s">
        <v>32</v>
      </c>
      <c r="C64" s="17" t="s">
        <v>837</v>
      </c>
      <c r="D64" s="17" t="s">
        <v>838</v>
      </c>
      <c r="E64" s="124">
        <v>55800</v>
      </c>
      <c r="F64" s="130" t="s">
        <v>231</v>
      </c>
      <c r="G64" s="30">
        <v>23994</v>
      </c>
      <c r="H64" s="30">
        <v>0</v>
      </c>
      <c r="I64" s="30">
        <v>23994</v>
      </c>
      <c r="J64" s="30">
        <v>23994</v>
      </c>
      <c r="K64" s="31">
        <v>44089</v>
      </c>
      <c r="L64" s="17" t="s">
        <v>839</v>
      </c>
      <c r="M64" s="33"/>
      <c r="N64" s="28"/>
      <c r="O64" s="28" t="s">
        <v>166</v>
      </c>
      <c r="P64" s="25"/>
      <c r="Q64" s="23"/>
    </row>
    <row r="65" spans="1:17" ht="270" customHeight="1" x14ac:dyDescent="0.25">
      <c r="A65" s="45" t="s">
        <v>840</v>
      </c>
      <c r="B65" s="29" t="s">
        <v>32</v>
      </c>
      <c r="C65" s="17" t="s">
        <v>837</v>
      </c>
      <c r="D65" s="17" t="s">
        <v>841</v>
      </c>
      <c r="E65" s="124">
        <v>55800</v>
      </c>
      <c r="F65" s="130" t="s">
        <v>231</v>
      </c>
      <c r="G65" s="30">
        <v>23994</v>
      </c>
      <c r="H65" s="30">
        <v>0</v>
      </c>
      <c r="I65" s="30">
        <v>23994</v>
      </c>
      <c r="J65" s="30">
        <v>23994</v>
      </c>
      <c r="K65" s="31">
        <v>44089</v>
      </c>
      <c r="L65" s="17" t="s">
        <v>839</v>
      </c>
      <c r="M65" s="33"/>
      <c r="N65" s="28"/>
      <c r="O65" s="28" t="s">
        <v>166</v>
      </c>
      <c r="P65" s="25"/>
      <c r="Q65" s="23"/>
    </row>
    <row r="66" spans="1:17" ht="270" customHeight="1" x14ac:dyDescent="0.25">
      <c r="A66" s="45" t="s">
        <v>842</v>
      </c>
      <c r="B66" s="29" t="s">
        <v>32</v>
      </c>
      <c r="C66" s="17" t="s">
        <v>843</v>
      </c>
      <c r="D66" s="17" t="s">
        <v>844</v>
      </c>
      <c r="E66" s="124">
        <v>347</v>
      </c>
      <c r="F66" s="130" t="s">
        <v>845</v>
      </c>
      <c r="G66" s="30">
        <v>167011.1</v>
      </c>
      <c r="H66" s="30">
        <v>0</v>
      </c>
      <c r="I66" s="30">
        <v>167011.1</v>
      </c>
      <c r="J66" s="30">
        <v>167011.1</v>
      </c>
      <c r="K66" s="31">
        <v>44109</v>
      </c>
      <c r="L66" s="17" t="s">
        <v>846</v>
      </c>
      <c r="M66" s="33"/>
      <c r="N66" s="28"/>
      <c r="O66" s="28" t="s">
        <v>166</v>
      </c>
      <c r="P66" s="25"/>
      <c r="Q66" s="23"/>
    </row>
    <row r="67" spans="1:17" ht="207" customHeight="1" x14ac:dyDescent="0.25">
      <c r="A67" s="45" t="s">
        <v>847</v>
      </c>
      <c r="B67" s="29" t="s">
        <v>32</v>
      </c>
      <c r="C67" s="17" t="s">
        <v>848</v>
      </c>
      <c r="D67" s="17" t="s">
        <v>849</v>
      </c>
      <c r="E67" s="124">
        <v>378</v>
      </c>
      <c r="F67" s="130" t="s">
        <v>850</v>
      </c>
      <c r="G67" s="30">
        <v>43330.14</v>
      </c>
      <c r="H67" s="30">
        <v>0</v>
      </c>
      <c r="I67" s="30">
        <v>43330.14</v>
      </c>
      <c r="J67" s="30">
        <v>43330.14</v>
      </c>
      <c r="K67" s="31">
        <v>44112</v>
      </c>
      <c r="L67" s="17" t="s">
        <v>851</v>
      </c>
      <c r="M67" s="33"/>
      <c r="N67" s="28"/>
      <c r="O67" s="28" t="s">
        <v>166</v>
      </c>
      <c r="P67" s="25"/>
      <c r="Q67" s="23"/>
    </row>
    <row r="68" spans="1:17" ht="186.75" customHeight="1" x14ac:dyDescent="0.25">
      <c r="A68" s="45" t="s">
        <v>852</v>
      </c>
      <c r="B68" s="29" t="s">
        <v>32</v>
      </c>
      <c r="C68" s="17" t="s">
        <v>853</v>
      </c>
      <c r="D68" s="17" t="s">
        <v>854</v>
      </c>
      <c r="E68" s="124">
        <v>378</v>
      </c>
      <c r="F68" s="130" t="s">
        <v>850</v>
      </c>
      <c r="G68" s="30">
        <v>43330.14</v>
      </c>
      <c r="H68" s="30">
        <v>0</v>
      </c>
      <c r="I68" s="30">
        <v>43330.14</v>
      </c>
      <c r="J68" s="30">
        <v>43330.14</v>
      </c>
      <c r="K68" s="31">
        <v>44112</v>
      </c>
      <c r="L68" s="17" t="s">
        <v>851</v>
      </c>
      <c r="M68" s="33"/>
      <c r="N68" s="28"/>
      <c r="O68" s="28" t="s">
        <v>166</v>
      </c>
      <c r="P68" s="25"/>
      <c r="Q68" s="23"/>
    </row>
    <row r="69" spans="1:17" ht="135" customHeight="1" x14ac:dyDescent="0.25">
      <c r="A69" s="45" t="s">
        <v>863</v>
      </c>
      <c r="B69" s="29" t="s">
        <v>32</v>
      </c>
      <c r="C69" s="17" t="s">
        <v>864</v>
      </c>
      <c r="D69" s="17" t="s">
        <v>865</v>
      </c>
      <c r="E69" s="124">
        <v>842</v>
      </c>
      <c r="F69" s="130" t="s">
        <v>231</v>
      </c>
      <c r="G69" s="30">
        <v>96518.46</v>
      </c>
      <c r="H69" s="30">
        <v>0</v>
      </c>
      <c r="I69" s="30">
        <v>96518.46</v>
      </c>
      <c r="J69" s="30">
        <v>96518.46</v>
      </c>
      <c r="K69" s="31">
        <v>44134</v>
      </c>
      <c r="L69" s="17" t="s">
        <v>866</v>
      </c>
      <c r="M69" s="33"/>
      <c r="N69" s="28"/>
      <c r="O69" s="28" t="s">
        <v>166</v>
      </c>
      <c r="P69" s="25"/>
      <c r="Q69" s="23"/>
    </row>
    <row r="70" spans="1:17" ht="162" customHeight="1" x14ac:dyDescent="0.25">
      <c r="A70" s="45" t="s">
        <v>867</v>
      </c>
      <c r="B70" s="29" t="s">
        <v>32</v>
      </c>
      <c r="C70" s="17" t="s">
        <v>868</v>
      </c>
      <c r="D70" s="17" t="s">
        <v>869</v>
      </c>
      <c r="E70" s="124">
        <v>378</v>
      </c>
      <c r="F70" s="130" t="s">
        <v>850</v>
      </c>
      <c r="G70" s="30">
        <v>43330.14</v>
      </c>
      <c r="H70" s="30">
        <v>0</v>
      </c>
      <c r="I70" s="30">
        <v>43330.14</v>
      </c>
      <c r="J70" s="30">
        <v>43330.14</v>
      </c>
      <c r="K70" s="31"/>
      <c r="L70" s="17" t="s">
        <v>866</v>
      </c>
      <c r="M70" s="33"/>
      <c r="N70" s="28"/>
      <c r="O70" s="28" t="s">
        <v>166</v>
      </c>
      <c r="P70" s="25"/>
      <c r="Q70" s="23"/>
    </row>
    <row r="71" spans="1:17" ht="179.25" customHeight="1" x14ac:dyDescent="0.25">
      <c r="A71" s="45" t="s">
        <v>878</v>
      </c>
      <c r="B71" s="29" t="s">
        <v>32</v>
      </c>
      <c r="C71" s="17" t="s">
        <v>879</v>
      </c>
      <c r="D71" s="17" t="s">
        <v>880</v>
      </c>
      <c r="E71" s="124">
        <v>378</v>
      </c>
      <c r="F71" s="130" t="s">
        <v>850</v>
      </c>
      <c r="G71" s="30">
        <v>43330.14</v>
      </c>
      <c r="H71" s="30">
        <v>0</v>
      </c>
      <c r="I71" s="30">
        <v>43330.14</v>
      </c>
      <c r="J71" s="30">
        <v>43330.14</v>
      </c>
      <c r="K71" s="31"/>
      <c r="L71" s="17" t="s">
        <v>881</v>
      </c>
      <c r="M71" s="33"/>
      <c r="N71" s="28"/>
      <c r="O71" s="28" t="s">
        <v>166</v>
      </c>
      <c r="P71" s="25"/>
      <c r="Q71" s="23"/>
    </row>
    <row r="72" spans="1:17" ht="171.75" customHeight="1" x14ac:dyDescent="0.25">
      <c r="A72" s="45" t="s">
        <v>1016</v>
      </c>
      <c r="B72" s="29" t="s">
        <v>32</v>
      </c>
      <c r="C72" s="17" t="s">
        <v>890</v>
      </c>
      <c r="D72" s="17" t="s">
        <v>891</v>
      </c>
      <c r="E72" s="133">
        <v>378</v>
      </c>
      <c r="F72" s="133" t="s">
        <v>850</v>
      </c>
      <c r="G72" s="30">
        <v>43330.14</v>
      </c>
      <c r="H72" s="30">
        <v>0</v>
      </c>
      <c r="I72" s="30">
        <v>43330.14</v>
      </c>
      <c r="J72" s="30">
        <v>43330.14</v>
      </c>
      <c r="K72" s="31"/>
      <c r="L72" s="17" t="s">
        <v>892</v>
      </c>
      <c r="M72" s="33"/>
      <c r="N72" s="28"/>
      <c r="O72" s="28" t="s">
        <v>166</v>
      </c>
      <c r="P72" s="25"/>
      <c r="Q72" s="23"/>
    </row>
    <row r="73" spans="1:17" ht="163.5" customHeight="1" x14ac:dyDescent="0.25">
      <c r="A73" s="45" t="s">
        <v>1017</v>
      </c>
      <c r="B73" s="29" t="s">
        <v>32</v>
      </c>
      <c r="C73" s="17" t="s">
        <v>893</v>
      </c>
      <c r="D73" s="17" t="s">
        <v>894</v>
      </c>
      <c r="E73" s="133">
        <v>55800</v>
      </c>
      <c r="F73" s="133" t="s">
        <v>850</v>
      </c>
      <c r="G73" s="30">
        <v>7.68</v>
      </c>
      <c r="H73" s="30">
        <v>0</v>
      </c>
      <c r="I73" s="30">
        <v>7.68</v>
      </c>
      <c r="J73" s="30">
        <v>7.68</v>
      </c>
      <c r="K73" s="31"/>
      <c r="L73" s="17" t="s">
        <v>895</v>
      </c>
      <c r="M73" s="33"/>
      <c r="N73" s="28"/>
      <c r="O73" s="28" t="s">
        <v>166</v>
      </c>
      <c r="P73" s="25"/>
      <c r="Q73" s="23"/>
    </row>
    <row r="74" spans="1:17" ht="159.75" customHeight="1" x14ac:dyDescent="0.25">
      <c r="A74" s="45" t="s">
        <v>1018</v>
      </c>
      <c r="B74" s="29" t="s">
        <v>32</v>
      </c>
      <c r="C74" s="17" t="s">
        <v>896</v>
      </c>
      <c r="D74" s="17" t="s">
        <v>897</v>
      </c>
      <c r="E74" s="125">
        <v>378</v>
      </c>
      <c r="F74" s="133" t="s">
        <v>850</v>
      </c>
      <c r="G74" s="30">
        <v>43330.14</v>
      </c>
      <c r="H74" s="30">
        <v>0</v>
      </c>
      <c r="I74" s="30">
        <v>43330.14</v>
      </c>
      <c r="J74" s="30">
        <v>43330.14</v>
      </c>
      <c r="K74" s="31"/>
      <c r="L74" s="17" t="s">
        <v>898</v>
      </c>
      <c r="M74" s="33"/>
      <c r="N74" s="28"/>
      <c r="O74" s="28" t="s">
        <v>166</v>
      </c>
      <c r="P74" s="25"/>
      <c r="Q74" s="23"/>
    </row>
    <row r="75" spans="1:17" ht="89.25" x14ac:dyDescent="0.25">
      <c r="A75" s="45" t="s">
        <v>1019</v>
      </c>
      <c r="B75" s="29" t="s">
        <v>32</v>
      </c>
      <c r="C75" s="17" t="s">
        <v>907</v>
      </c>
      <c r="D75" s="17" t="s">
        <v>908</v>
      </c>
      <c r="E75" s="137">
        <v>60000</v>
      </c>
      <c r="F75" s="137" t="s">
        <v>909</v>
      </c>
      <c r="G75" s="30">
        <v>5400</v>
      </c>
      <c r="H75" s="30">
        <v>0</v>
      </c>
      <c r="I75" s="30">
        <v>5400</v>
      </c>
      <c r="J75" s="30">
        <v>5400</v>
      </c>
      <c r="K75" s="31">
        <v>44284</v>
      </c>
      <c r="L75" s="17" t="s">
        <v>910</v>
      </c>
      <c r="M75" s="33"/>
      <c r="N75" s="28"/>
      <c r="O75" s="28" t="s">
        <v>166</v>
      </c>
      <c r="P75" s="25"/>
      <c r="Q75" s="23"/>
    </row>
    <row r="76" spans="1:17" ht="150" customHeight="1" x14ac:dyDescent="0.25">
      <c r="A76" s="45" t="s">
        <v>1020</v>
      </c>
      <c r="B76" s="29" t="s">
        <v>32</v>
      </c>
      <c r="C76" s="17" t="s">
        <v>986</v>
      </c>
      <c r="D76" s="17" t="s">
        <v>987</v>
      </c>
      <c r="E76" s="140">
        <v>1000</v>
      </c>
      <c r="F76" s="140" t="s">
        <v>850</v>
      </c>
      <c r="G76" s="30">
        <v>114630</v>
      </c>
      <c r="H76" s="30">
        <v>0</v>
      </c>
      <c r="I76" s="30">
        <v>114630</v>
      </c>
      <c r="J76" s="30">
        <v>114630</v>
      </c>
      <c r="K76" s="31">
        <v>44313</v>
      </c>
      <c r="L76" s="17" t="s">
        <v>988</v>
      </c>
      <c r="M76" s="33"/>
      <c r="N76" s="17"/>
      <c r="O76" s="17" t="s">
        <v>166</v>
      </c>
      <c r="P76" s="25"/>
      <c r="Q76" s="23"/>
    </row>
    <row r="77" spans="1:17" ht="150" customHeight="1" x14ac:dyDescent="0.25">
      <c r="A77" s="141" t="s">
        <v>1021</v>
      </c>
      <c r="B77" s="29" t="s">
        <v>32</v>
      </c>
      <c r="C77" s="17" t="s">
        <v>989</v>
      </c>
      <c r="D77" s="17" t="s">
        <v>990</v>
      </c>
      <c r="E77" s="140">
        <v>378</v>
      </c>
      <c r="F77" s="140" t="s">
        <v>850</v>
      </c>
      <c r="G77" s="30">
        <v>43330.14</v>
      </c>
      <c r="H77" s="30">
        <v>0</v>
      </c>
      <c r="I77" s="30">
        <v>43330.14</v>
      </c>
      <c r="J77" s="30">
        <v>43330.14</v>
      </c>
      <c r="K77" s="31">
        <v>44321</v>
      </c>
      <c r="L77" s="17" t="s">
        <v>991</v>
      </c>
      <c r="M77" s="33"/>
      <c r="N77" s="17"/>
      <c r="O77" s="17" t="s">
        <v>166</v>
      </c>
      <c r="P77" s="25"/>
      <c r="Q77" s="23"/>
    </row>
    <row r="78" spans="1:17" ht="154.5" customHeight="1" x14ac:dyDescent="0.25">
      <c r="A78" s="45" t="s">
        <v>1022</v>
      </c>
      <c r="B78" s="29" t="s">
        <v>32</v>
      </c>
      <c r="C78" s="17" t="s">
        <v>992</v>
      </c>
      <c r="D78" s="17" t="s">
        <v>993</v>
      </c>
      <c r="E78" s="140">
        <v>150</v>
      </c>
      <c r="F78" s="140" t="s">
        <v>994</v>
      </c>
      <c r="G78" s="30">
        <v>357</v>
      </c>
      <c r="H78" s="30">
        <v>0</v>
      </c>
      <c r="I78" s="30">
        <v>357</v>
      </c>
      <c r="J78" s="30">
        <v>357</v>
      </c>
      <c r="K78" s="31">
        <v>44495</v>
      </c>
      <c r="L78" s="17" t="s">
        <v>995</v>
      </c>
      <c r="M78" s="33"/>
      <c r="N78" s="17"/>
      <c r="O78" s="17" t="s">
        <v>166</v>
      </c>
      <c r="P78" s="25"/>
      <c r="Q78" s="23"/>
    </row>
    <row r="79" spans="1:17" ht="168" customHeight="1" x14ac:dyDescent="0.25">
      <c r="A79" s="45" t="s">
        <v>1023</v>
      </c>
      <c r="B79" s="29" t="s">
        <v>32</v>
      </c>
      <c r="C79" s="17" t="s">
        <v>1155</v>
      </c>
      <c r="D79" s="17" t="s">
        <v>996</v>
      </c>
      <c r="E79" s="140">
        <v>150</v>
      </c>
      <c r="F79" s="140" t="s">
        <v>994</v>
      </c>
      <c r="G79" s="30">
        <v>579</v>
      </c>
      <c r="H79" s="30">
        <v>0</v>
      </c>
      <c r="I79" s="30">
        <v>579</v>
      </c>
      <c r="J79" s="30">
        <v>579</v>
      </c>
      <c r="K79" s="31">
        <v>44495</v>
      </c>
      <c r="L79" s="17" t="s">
        <v>995</v>
      </c>
      <c r="M79" s="33"/>
      <c r="N79" s="17"/>
      <c r="O79" s="17" t="s">
        <v>166</v>
      </c>
      <c r="P79" s="25"/>
      <c r="Q79" s="23"/>
    </row>
    <row r="80" spans="1:17" ht="168" customHeight="1" x14ac:dyDescent="0.25">
      <c r="A80" s="141" t="s">
        <v>1024</v>
      </c>
      <c r="B80" s="29" t="s">
        <v>32</v>
      </c>
      <c r="C80" s="17" t="s">
        <v>997</v>
      </c>
      <c r="D80" s="17" t="s">
        <v>998</v>
      </c>
      <c r="E80" s="140">
        <v>357</v>
      </c>
      <c r="F80" s="140" t="s">
        <v>850</v>
      </c>
      <c r="G80" s="30">
        <v>40922.910000000003</v>
      </c>
      <c r="H80" s="30">
        <v>0</v>
      </c>
      <c r="I80" s="30">
        <v>40922.910000000003</v>
      </c>
      <c r="J80" s="30">
        <v>40922.910000000003</v>
      </c>
      <c r="K80" s="31">
        <v>44560</v>
      </c>
      <c r="L80" s="17" t="s">
        <v>999</v>
      </c>
      <c r="M80" s="33"/>
      <c r="N80" s="17"/>
      <c r="O80" s="17" t="s">
        <v>166</v>
      </c>
      <c r="P80" s="25"/>
      <c r="Q80" s="23"/>
    </row>
    <row r="81" spans="1:17" ht="168" customHeight="1" x14ac:dyDescent="0.25">
      <c r="A81" s="45" t="s">
        <v>1025</v>
      </c>
      <c r="B81" s="29" t="s">
        <v>32</v>
      </c>
      <c r="C81" s="17" t="s">
        <v>1000</v>
      </c>
      <c r="D81" s="17" t="s">
        <v>1001</v>
      </c>
      <c r="E81" s="140">
        <v>356</v>
      </c>
      <c r="F81" s="140" t="s">
        <v>850</v>
      </c>
      <c r="G81" s="30">
        <v>40808.28</v>
      </c>
      <c r="H81" s="30">
        <v>0</v>
      </c>
      <c r="I81" s="30">
        <v>40808.28</v>
      </c>
      <c r="J81" s="30">
        <v>40808.28</v>
      </c>
      <c r="K81" s="31">
        <v>44560</v>
      </c>
      <c r="L81" s="17" t="s">
        <v>999</v>
      </c>
      <c r="M81" s="33"/>
      <c r="N81" s="17"/>
      <c r="O81" s="17" t="s">
        <v>166</v>
      </c>
      <c r="P81" s="25"/>
      <c r="Q81" s="23"/>
    </row>
    <row r="82" spans="1:17" ht="168" customHeight="1" x14ac:dyDescent="0.25">
      <c r="A82" s="45" t="s">
        <v>1026</v>
      </c>
      <c r="B82" s="29" t="s">
        <v>32</v>
      </c>
      <c r="C82" s="17" t="s">
        <v>1015</v>
      </c>
      <c r="D82" s="17" t="s">
        <v>1029</v>
      </c>
      <c r="E82" s="140">
        <v>357</v>
      </c>
      <c r="F82" s="140" t="s">
        <v>850</v>
      </c>
      <c r="G82" s="30">
        <v>40922.910000000003</v>
      </c>
      <c r="H82" s="30">
        <v>0</v>
      </c>
      <c r="I82" s="30">
        <v>40922.910000000003</v>
      </c>
      <c r="J82" s="30">
        <v>40922.910000000003</v>
      </c>
      <c r="K82" s="31">
        <v>44645</v>
      </c>
      <c r="L82" s="17" t="s">
        <v>1030</v>
      </c>
      <c r="M82" s="33"/>
      <c r="N82" s="17"/>
      <c r="O82" s="17" t="s">
        <v>166</v>
      </c>
      <c r="P82" s="25"/>
      <c r="Q82" s="23"/>
    </row>
    <row r="83" spans="1:17" ht="168" customHeight="1" x14ac:dyDescent="0.25">
      <c r="A83" s="45" t="s">
        <v>1027</v>
      </c>
      <c r="B83" s="29" t="s">
        <v>32</v>
      </c>
      <c r="C83" s="17" t="s">
        <v>1031</v>
      </c>
      <c r="D83" s="17" t="s">
        <v>1028</v>
      </c>
      <c r="E83" s="143">
        <v>1309</v>
      </c>
      <c r="F83" s="143" t="s">
        <v>1034</v>
      </c>
      <c r="G83" s="30">
        <v>150050.67000000001</v>
      </c>
      <c r="H83" s="30">
        <v>0</v>
      </c>
      <c r="I83" s="30">
        <v>150050.67000000001</v>
      </c>
      <c r="J83" s="30">
        <v>150050.67000000001</v>
      </c>
      <c r="K83" s="31">
        <v>44678</v>
      </c>
      <c r="L83" s="17" t="s">
        <v>1036</v>
      </c>
      <c r="M83" s="33"/>
      <c r="N83" s="17"/>
      <c r="O83" s="17" t="s">
        <v>166</v>
      </c>
      <c r="P83" s="25"/>
      <c r="Q83" s="23"/>
    </row>
    <row r="84" spans="1:17" ht="168" customHeight="1" x14ac:dyDescent="0.25">
      <c r="A84" s="141"/>
      <c r="B84" s="29" t="s">
        <v>32</v>
      </c>
      <c r="C84" s="17" t="s">
        <v>1040</v>
      </c>
      <c r="D84" s="17" t="s">
        <v>1041</v>
      </c>
      <c r="E84" s="145">
        <v>2160</v>
      </c>
      <c r="F84" s="145" t="s">
        <v>1034</v>
      </c>
      <c r="G84" s="30">
        <v>247600.8</v>
      </c>
      <c r="H84" s="30">
        <v>0</v>
      </c>
      <c r="I84" s="30">
        <v>247600.8</v>
      </c>
      <c r="J84" s="30">
        <v>247600.8</v>
      </c>
      <c r="K84" s="31">
        <v>44693</v>
      </c>
      <c r="L84" s="17" t="s">
        <v>1042</v>
      </c>
      <c r="M84" s="33"/>
      <c r="N84" s="17"/>
      <c r="O84" s="17" t="s">
        <v>318</v>
      </c>
      <c r="P84" s="24"/>
      <c r="Q84" s="23"/>
    </row>
    <row r="85" spans="1:17" ht="168" customHeight="1" x14ac:dyDescent="0.25">
      <c r="A85" s="141"/>
      <c r="B85" s="29" t="s">
        <v>32</v>
      </c>
      <c r="C85" s="17" t="s">
        <v>1038</v>
      </c>
      <c r="D85" s="17" t="s">
        <v>1033</v>
      </c>
      <c r="E85" s="145">
        <v>4317</v>
      </c>
      <c r="F85" s="145" t="s">
        <v>1035</v>
      </c>
      <c r="G85" s="30">
        <v>241622.49</v>
      </c>
      <c r="H85" s="30">
        <v>0</v>
      </c>
      <c r="I85" s="30">
        <v>241622.49</v>
      </c>
      <c r="J85" s="30">
        <v>241622.49</v>
      </c>
      <c r="K85" s="31">
        <v>44748</v>
      </c>
      <c r="L85" s="17" t="s">
        <v>1037</v>
      </c>
      <c r="M85" s="33"/>
      <c r="N85" s="17"/>
      <c r="O85" s="17" t="s">
        <v>318</v>
      </c>
      <c r="P85" s="24"/>
      <c r="Q85" s="23"/>
    </row>
    <row r="86" spans="1:17" ht="168" customHeight="1" x14ac:dyDescent="0.25">
      <c r="A86" s="141"/>
      <c r="B86" s="29" t="s">
        <v>32</v>
      </c>
      <c r="C86" s="17" t="s">
        <v>1043</v>
      </c>
      <c r="D86" s="17" t="s">
        <v>1044</v>
      </c>
      <c r="E86" s="145">
        <v>7250</v>
      </c>
      <c r="F86" s="145" t="s">
        <v>1045</v>
      </c>
      <c r="G86" s="30">
        <v>405782.5</v>
      </c>
      <c r="H86" s="30">
        <v>0</v>
      </c>
      <c r="I86" s="30">
        <v>405782.5</v>
      </c>
      <c r="J86" s="30">
        <v>405782.5</v>
      </c>
      <c r="K86" s="31">
        <v>44715</v>
      </c>
      <c r="L86" s="17" t="s">
        <v>1046</v>
      </c>
      <c r="M86" s="33"/>
      <c r="N86" s="17"/>
      <c r="O86" s="17" t="s">
        <v>318</v>
      </c>
      <c r="P86" s="24" t="s">
        <v>1039</v>
      </c>
      <c r="Q86" s="23"/>
    </row>
    <row r="87" spans="1:17" ht="168" customHeight="1" x14ac:dyDescent="0.25">
      <c r="A87" s="141"/>
      <c r="B87" s="29" t="s">
        <v>32</v>
      </c>
      <c r="C87" s="17" t="s">
        <v>1047</v>
      </c>
      <c r="D87" s="17" t="s">
        <v>1048</v>
      </c>
      <c r="E87" s="145">
        <v>2310</v>
      </c>
      <c r="F87" s="145" t="s">
        <v>1034</v>
      </c>
      <c r="G87" s="30">
        <v>264795.3</v>
      </c>
      <c r="H87" s="30">
        <v>0</v>
      </c>
      <c r="I87" s="30">
        <v>264795.3</v>
      </c>
      <c r="J87" s="30">
        <v>264795.3</v>
      </c>
      <c r="K87" s="31">
        <v>44762</v>
      </c>
      <c r="L87" s="17" t="s">
        <v>1049</v>
      </c>
      <c r="M87" s="33"/>
      <c r="N87" s="17"/>
      <c r="O87" s="17" t="s">
        <v>318</v>
      </c>
      <c r="P87" s="25"/>
      <c r="Q87" s="23"/>
    </row>
    <row r="88" spans="1:17" ht="168" customHeight="1" x14ac:dyDescent="0.25">
      <c r="A88" s="141"/>
      <c r="B88" s="150" t="s">
        <v>32</v>
      </c>
      <c r="C88" s="17" t="s">
        <v>1069</v>
      </c>
      <c r="D88" s="156" t="s">
        <v>1080</v>
      </c>
      <c r="E88" s="149" t="s">
        <v>1083</v>
      </c>
      <c r="F88" s="149" t="s">
        <v>1081</v>
      </c>
      <c r="G88" s="30">
        <v>80.2</v>
      </c>
      <c r="H88" s="30">
        <v>0</v>
      </c>
      <c r="I88" s="30">
        <v>80.2</v>
      </c>
      <c r="J88" s="30" t="s">
        <v>1292</v>
      </c>
      <c r="K88" s="31">
        <v>44769</v>
      </c>
      <c r="L88" s="17" t="s">
        <v>1082</v>
      </c>
      <c r="M88" s="33"/>
      <c r="N88" s="17"/>
      <c r="O88" s="17" t="s">
        <v>318</v>
      </c>
      <c r="P88" s="25"/>
      <c r="Q88" s="23"/>
    </row>
    <row r="89" spans="1:17" ht="168" customHeight="1" x14ac:dyDescent="0.25">
      <c r="A89" s="141"/>
      <c r="B89" s="150" t="s">
        <v>32</v>
      </c>
      <c r="C89" s="17" t="s">
        <v>1070</v>
      </c>
      <c r="D89" s="156" t="s">
        <v>1290</v>
      </c>
      <c r="E89" s="149" t="s">
        <v>1083</v>
      </c>
      <c r="F89" s="151" t="s">
        <v>1081</v>
      </c>
      <c r="G89" s="30">
        <v>91.44</v>
      </c>
      <c r="H89" s="30">
        <v>0</v>
      </c>
      <c r="I89" s="30">
        <v>91.44</v>
      </c>
      <c r="J89" s="181" t="s">
        <v>1291</v>
      </c>
      <c r="K89" s="31">
        <v>44838</v>
      </c>
      <c r="L89" s="17" t="s">
        <v>1084</v>
      </c>
      <c r="M89" s="33"/>
      <c r="N89" s="17"/>
      <c r="O89" s="17" t="s">
        <v>318</v>
      </c>
      <c r="P89" s="25"/>
      <c r="Q89" s="23"/>
    </row>
    <row r="90" spans="1:17" ht="168" customHeight="1" x14ac:dyDescent="0.25">
      <c r="A90" s="141"/>
      <c r="B90" s="150" t="s">
        <v>32</v>
      </c>
      <c r="C90" s="154" t="s">
        <v>1071</v>
      </c>
      <c r="D90" s="154" t="s">
        <v>1085</v>
      </c>
      <c r="E90" s="101" t="s">
        <v>1083</v>
      </c>
      <c r="F90" s="101" t="s">
        <v>1081</v>
      </c>
      <c r="G90" s="30">
        <v>91.44</v>
      </c>
      <c r="H90" s="30">
        <v>0</v>
      </c>
      <c r="I90" s="30" t="s">
        <v>1086</v>
      </c>
      <c r="J90" s="30" t="s">
        <v>1291</v>
      </c>
      <c r="K90" s="31">
        <v>44810</v>
      </c>
      <c r="L90" s="17" t="s">
        <v>1092</v>
      </c>
      <c r="M90" s="33"/>
      <c r="N90" s="17"/>
      <c r="O90" s="17" t="s">
        <v>318</v>
      </c>
      <c r="P90" s="25"/>
      <c r="Q90" s="23"/>
    </row>
    <row r="91" spans="1:17" ht="168" customHeight="1" x14ac:dyDescent="0.25">
      <c r="A91" s="141"/>
      <c r="B91" s="29" t="s">
        <v>32</v>
      </c>
      <c r="C91" s="17" t="s">
        <v>1087</v>
      </c>
      <c r="D91" s="17" t="s">
        <v>1088</v>
      </c>
      <c r="E91" s="151" t="s">
        <v>1089</v>
      </c>
      <c r="F91" s="101" t="s">
        <v>1090</v>
      </c>
      <c r="G91" s="30">
        <v>6666.63</v>
      </c>
      <c r="H91" s="153">
        <v>0</v>
      </c>
      <c r="I91" s="30">
        <v>6666.63</v>
      </c>
      <c r="J91" s="30">
        <v>6666.63</v>
      </c>
      <c r="K91" s="31">
        <v>44851</v>
      </c>
      <c r="L91" s="17" t="s">
        <v>1091</v>
      </c>
      <c r="M91" s="33"/>
      <c r="N91" s="17"/>
      <c r="O91" s="17" t="s">
        <v>318</v>
      </c>
      <c r="P91" s="25"/>
      <c r="Q91" s="23"/>
    </row>
    <row r="92" spans="1:17" ht="168" customHeight="1" x14ac:dyDescent="0.25">
      <c r="A92" s="141"/>
      <c r="B92" s="29" t="s">
        <v>32</v>
      </c>
      <c r="C92" s="17" t="s">
        <v>1095</v>
      </c>
      <c r="D92" s="17" t="s">
        <v>1093</v>
      </c>
      <c r="E92" s="151">
        <v>860</v>
      </c>
      <c r="F92" s="151" t="s">
        <v>1034</v>
      </c>
      <c r="G92" s="30">
        <v>98581.8</v>
      </c>
      <c r="H92" s="153">
        <v>0</v>
      </c>
      <c r="I92" s="30">
        <v>98581.8</v>
      </c>
      <c r="J92" s="30">
        <v>98581.8</v>
      </c>
      <c r="K92" s="31">
        <v>44868</v>
      </c>
      <c r="L92" s="17" t="s">
        <v>1094</v>
      </c>
      <c r="M92" s="33"/>
      <c r="N92" s="17"/>
      <c r="O92" s="17" t="s">
        <v>318</v>
      </c>
      <c r="P92" s="25"/>
      <c r="Q92" s="23"/>
    </row>
    <row r="93" spans="1:17" ht="168" customHeight="1" x14ac:dyDescent="0.25">
      <c r="A93" s="141"/>
      <c r="B93" s="29" t="s">
        <v>32</v>
      </c>
      <c r="C93" s="17" t="s">
        <v>1096</v>
      </c>
      <c r="D93" s="17" t="s">
        <v>1097</v>
      </c>
      <c r="E93" s="151">
        <v>600</v>
      </c>
      <c r="F93" s="151" t="s">
        <v>1102</v>
      </c>
      <c r="G93" s="155">
        <v>68778</v>
      </c>
      <c r="H93" s="153">
        <v>0</v>
      </c>
      <c r="I93" s="30">
        <v>68778</v>
      </c>
      <c r="J93" s="30">
        <v>68778</v>
      </c>
      <c r="K93" s="31">
        <v>44900</v>
      </c>
      <c r="L93" s="17" t="s">
        <v>1098</v>
      </c>
      <c r="M93" s="33"/>
      <c r="N93" s="17"/>
      <c r="O93" s="17" t="s">
        <v>318</v>
      </c>
      <c r="P93" s="25"/>
      <c r="Q93" s="23"/>
    </row>
    <row r="94" spans="1:17" ht="168" customHeight="1" x14ac:dyDescent="0.25">
      <c r="A94" s="141"/>
      <c r="B94" s="29" t="s">
        <v>32</v>
      </c>
      <c r="C94" s="17" t="s">
        <v>1099</v>
      </c>
      <c r="D94" s="17" t="s">
        <v>1100</v>
      </c>
      <c r="E94" s="151" t="s">
        <v>1101</v>
      </c>
      <c r="F94" s="151" t="s">
        <v>1102</v>
      </c>
      <c r="G94" s="30">
        <v>19431.919999999998</v>
      </c>
      <c r="H94" s="153">
        <v>0</v>
      </c>
      <c r="I94" s="30">
        <v>19431.919999999998</v>
      </c>
      <c r="J94" s="30">
        <v>19431.919999999998</v>
      </c>
      <c r="K94" s="31">
        <v>44896</v>
      </c>
      <c r="L94" s="17" t="s">
        <v>1103</v>
      </c>
      <c r="M94" s="33"/>
      <c r="N94" s="17"/>
      <c r="O94" s="17" t="s">
        <v>318</v>
      </c>
      <c r="P94" s="25"/>
      <c r="Q94" s="23"/>
    </row>
    <row r="95" spans="1:17" s="199" customFormat="1" ht="168" customHeight="1" x14ac:dyDescent="0.25">
      <c r="A95" s="190"/>
      <c r="B95" s="191" t="s">
        <v>32</v>
      </c>
      <c r="C95" s="192" t="s">
        <v>1158</v>
      </c>
      <c r="D95" s="192" t="s">
        <v>771</v>
      </c>
      <c r="E95" s="189" t="s">
        <v>1159</v>
      </c>
      <c r="F95" s="189" t="s">
        <v>1160</v>
      </c>
      <c r="G95" s="193">
        <v>630179.79</v>
      </c>
      <c r="H95" s="194">
        <v>0</v>
      </c>
      <c r="I95" s="193">
        <v>630179.79</v>
      </c>
      <c r="J95" s="193">
        <v>630179.79</v>
      </c>
      <c r="K95" s="195">
        <v>45149</v>
      </c>
      <c r="L95" s="192" t="s">
        <v>1161</v>
      </c>
      <c r="M95" s="196"/>
      <c r="N95" s="192"/>
      <c r="O95" s="192" t="s">
        <v>318</v>
      </c>
      <c r="P95" s="197"/>
      <c r="Q95" s="198"/>
    </row>
    <row r="96" spans="1:17" ht="168" customHeight="1" x14ac:dyDescent="0.25">
      <c r="A96" s="141"/>
      <c r="B96" s="29" t="s">
        <v>32</v>
      </c>
      <c r="C96" s="17" t="s">
        <v>1435</v>
      </c>
      <c r="D96" s="17" t="s">
        <v>1436</v>
      </c>
      <c r="E96" s="161" t="s">
        <v>1437</v>
      </c>
      <c r="F96" s="161" t="s">
        <v>1102</v>
      </c>
      <c r="G96" s="30">
        <v>157666.32</v>
      </c>
      <c r="H96" s="30">
        <v>0</v>
      </c>
      <c r="I96" s="30">
        <v>157666.32</v>
      </c>
      <c r="J96" s="30">
        <v>157666.32</v>
      </c>
      <c r="K96" s="31">
        <v>45784</v>
      </c>
      <c r="L96" s="17" t="s">
        <v>1438</v>
      </c>
      <c r="M96" s="33"/>
      <c r="N96" s="17"/>
      <c r="O96" s="17" t="s">
        <v>318</v>
      </c>
      <c r="P96" s="25"/>
      <c r="Q96" s="23"/>
    </row>
    <row r="97" spans="1:17" ht="75.75" customHeight="1" x14ac:dyDescent="0.25">
      <c r="A97" s="213" t="s">
        <v>773</v>
      </c>
      <c r="B97" s="214"/>
      <c r="C97" s="214"/>
      <c r="D97" s="214"/>
      <c r="E97" s="214"/>
      <c r="F97" s="215"/>
      <c r="G97" s="155">
        <f>SUM(G7:G95)</f>
        <v>18362799.480000004</v>
      </c>
      <c r="H97" s="155">
        <f>SUM(H7:H57)</f>
        <v>0</v>
      </c>
      <c r="I97" s="155">
        <f>SUM(I7:I95)</f>
        <v>18362708.040000003</v>
      </c>
      <c r="J97" s="165"/>
      <c r="K97" s="166"/>
      <c r="L97" s="167"/>
      <c r="M97" s="168"/>
      <c r="N97" s="167"/>
      <c r="O97" s="167"/>
      <c r="P97" s="169"/>
      <c r="Q97" s="170"/>
    </row>
    <row r="98" spans="1:17" x14ac:dyDescent="0.25">
      <c r="C98"/>
      <c r="D98" s="11"/>
      <c r="E98"/>
      <c r="G98" s="19"/>
      <c r="J98" s="5"/>
      <c r="P98"/>
      <c r="Q98" s="16"/>
    </row>
  </sheetData>
  <mergeCells count="17">
    <mergeCell ref="P4:Q4"/>
    <mergeCell ref="N4:N5"/>
    <mergeCell ref="M4:M5"/>
    <mergeCell ref="H4:H5"/>
    <mergeCell ref="J4:J5"/>
    <mergeCell ref="K4:K5"/>
    <mergeCell ref="F4:F5"/>
    <mergeCell ref="A97:F97"/>
    <mergeCell ref="O4:O5"/>
    <mergeCell ref="L4:L5"/>
    <mergeCell ref="I4:I5"/>
    <mergeCell ref="G4:G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12"/>
  <sheetViews>
    <sheetView tabSelected="1" view="pageBreakPreview" topLeftCell="A104" zoomScale="90" zoomScaleNormal="80" zoomScaleSheetLayoutView="90" workbookViewId="0">
      <selection activeCell="J102" sqref="J102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9" customWidth="1"/>
    <col min="4" max="4" width="18.85546875" style="2" customWidth="1"/>
    <col min="5" max="5" width="19.85546875" style="2" customWidth="1"/>
    <col min="6" max="6" width="13.85546875" style="5" customWidth="1"/>
    <col min="7" max="7" width="15" style="5" customWidth="1"/>
    <col min="8" max="8" width="13.28515625" style="5" customWidth="1"/>
    <col min="9" max="9" width="13.42578125" customWidth="1"/>
    <col min="10" max="10" width="15.140625" style="10" customWidth="1"/>
    <col min="11" max="11" width="21.85546875" style="10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76" t="s">
        <v>15</v>
      </c>
      <c r="B2" s="3"/>
      <c r="C2" s="4"/>
      <c r="F2" s="7"/>
      <c r="G2" s="8"/>
      <c r="H2" s="8"/>
      <c r="I2" s="1"/>
      <c r="J2" s="14"/>
      <c r="K2" s="14"/>
    </row>
    <row r="3" spans="1:16" x14ac:dyDescent="0.25">
      <c r="G3" s="6"/>
      <c r="H3" s="6"/>
      <c r="I3" s="1"/>
    </row>
    <row r="4" spans="1:16" ht="78" customHeight="1" x14ac:dyDescent="0.25">
      <c r="A4" s="229" t="s">
        <v>26</v>
      </c>
      <c r="B4" s="242" t="s">
        <v>2</v>
      </c>
      <c r="C4" s="242" t="s">
        <v>8</v>
      </c>
      <c r="D4" s="240" t="s">
        <v>3</v>
      </c>
      <c r="E4" s="242" t="s">
        <v>302</v>
      </c>
      <c r="F4" s="236" t="s">
        <v>9</v>
      </c>
      <c r="G4" s="238" t="s">
        <v>7</v>
      </c>
      <c r="H4" s="244" t="s">
        <v>31</v>
      </c>
      <c r="I4" s="240" t="s">
        <v>10</v>
      </c>
      <c r="J4" s="242" t="s">
        <v>11</v>
      </c>
      <c r="K4" s="229" t="s">
        <v>315</v>
      </c>
      <c r="L4" s="233" t="s">
        <v>12</v>
      </c>
      <c r="M4" s="229" t="s">
        <v>314</v>
      </c>
      <c r="N4" s="231" t="s">
        <v>16</v>
      </c>
      <c r="O4" s="227" t="s">
        <v>13</v>
      </c>
      <c r="P4" s="228"/>
    </row>
    <row r="5" spans="1:16" ht="70.5" customHeight="1" x14ac:dyDescent="0.25">
      <c r="A5" s="230"/>
      <c r="B5" s="243"/>
      <c r="C5" s="243"/>
      <c r="D5" s="241"/>
      <c r="E5" s="243"/>
      <c r="F5" s="237"/>
      <c r="G5" s="239"/>
      <c r="H5" s="245"/>
      <c r="I5" s="241"/>
      <c r="J5" s="243"/>
      <c r="K5" s="230"/>
      <c r="L5" s="234"/>
      <c r="M5" s="230"/>
      <c r="N5" s="232"/>
      <c r="O5" s="34" t="s">
        <v>761</v>
      </c>
      <c r="P5" s="35" t="s">
        <v>762</v>
      </c>
    </row>
    <row r="6" spans="1:16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37">
        <v>16</v>
      </c>
    </row>
    <row r="7" spans="1:16" ht="100.5" customHeight="1" x14ac:dyDescent="0.25">
      <c r="A7" s="45" t="s">
        <v>356</v>
      </c>
      <c r="B7" s="20" t="s">
        <v>29</v>
      </c>
      <c r="C7" s="20" t="s">
        <v>228</v>
      </c>
      <c r="D7" s="20" t="s">
        <v>1424</v>
      </c>
      <c r="E7" s="20" t="s">
        <v>254</v>
      </c>
      <c r="F7" s="20">
        <v>41391.67</v>
      </c>
      <c r="G7" s="42">
        <f>F7-H7</f>
        <v>38669.15</v>
      </c>
      <c r="H7" s="20">
        <v>2722.52</v>
      </c>
      <c r="I7" s="39"/>
      <c r="J7" s="38">
        <v>38776</v>
      </c>
      <c r="K7" s="20" t="s">
        <v>316</v>
      </c>
      <c r="L7" s="39"/>
      <c r="M7" s="39"/>
      <c r="N7" s="20" t="s">
        <v>318</v>
      </c>
      <c r="O7" s="139" t="s">
        <v>933</v>
      </c>
      <c r="P7" s="39"/>
    </row>
    <row r="8" spans="1:16" ht="102" x14ac:dyDescent="0.25">
      <c r="A8" s="45" t="s">
        <v>357</v>
      </c>
      <c r="B8" s="20" t="s">
        <v>313</v>
      </c>
      <c r="C8" s="20" t="s">
        <v>350</v>
      </c>
      <c r="D8" s="39" t="s">
        <v>717</v>
      </c>
      <c r="E8" s="20" t="s">
        <v>255</v>
      </c>
      <c r="F8" s="40">
        <v>14775</v>
      </c>
      <c r="G8" s="42">
        <f t="shared" ref="G8:G9" si="0">F8-H8</f>
        <v>14775</v>
      </c>
      <c r="H8" s="40">
        <v>0</v>
      </c>
      <c r="I8" s="39"/>
      <c r="J8" s="38">
        <v>38776</v>
      </c>
      <c r="K8" s="20" t="s">
        <v>1134</v>
      </c>
      <c r="L8" s="39"/>
      <c r="M8" s="39"/>
      <c r="N8" s="20" t="s">
        <v>318</v>
      </c>
      <c r="O8" s="39"/>
      <c r="P8" s="39"/>
    </row>
    <row r="9" spans="1:16" ht="92.25" customHeight="1" x14ac:dyDescent="0.25">
      <c r="A9" s="45" t="s">
        <v>358</v>
      </c>
      <c r="B9" s="20" t="s">
        <v>313</v>
      </c>
      <c r="C9" s="20" t="s">
        <v>1164</v>
      </c>
      <c r="D9" s="20" t="s">
        <v>753</v>
      </c>
      <c r="E9" s="20" t="s">
        <v>256</v>
      </c>
      <c r="F9" s="40">
        <v>252693.87</v>
      </c>
      <c r="G9" s="42">
        <f t="shared" si="0"/>
        <v>252693.87</v>
      </c>
      <c r="H9" s="40">
        <v>0</v>
      </c>
      <c r="I9" s="39"/>
      <c r="J9" s="38">
        <v>38776</v>
      </c>
      <c r="K9" s="20" t="s">
        <v>316</v>
      </c>
      <c r="L9" s="39"/>
      <c r="M9" s="39"/>
      <c r="N9" s="20" t="s">
        <v>318</v>
      </c>
      <c r="O9" s="39"/>
      <c r="P9" s="39"/>
    </row>
    <row r="10" spans="1:16" ht="105" customHeight="1" x14ac:dyDescent="0.25">
      <c r="A10" s="45" t="s">
        <v>359</v>
      </c>
      <c r="B10" s="20" t="s">
        <v>29</v>
      </c>
      <c r="C10" s="20" t="s">
        <v>167</v>
      </c>
      <c r="D10" s="20" t="s">
        <v>1166</v>
      </c>
      <c r="E10" s="20" t="s">
        <v>1165</v>
      </c>
      <c r="F10" s="40">
        <v>36642</v>
      </c>
      <c r="G10" s="42">
        <f>F10-H10</f>
        <v>36642</v>
      </c>
      <c r="H10" s="40">
        <v>0</v>
      </c>
      <c r="I10" s="39"/>
      <c r="J10" s="38">
        <v>38776</v>
      </c>
      <c r="K10" s="20" t="s">
        <v>1068</v>
      </c>
      <c r="L10" s="39"/>
      <c r="M10" s="39"/>
      <c r="N10" s="20" t="s">
        <v>318</v>
      </c>
      <c r="O10" s="139" t="s">
        <v>934</v>
      </c>
      <c r="P10" s="39"/>
    </row>
    <row r="11" spans="1:16" ht="108.75" customHeight="1" x14ac:dyDescent="0.25">
      <c r="A11" s="45" t="s">
        <v>360</v>
      </c>
      <c r="B11" s="20" t="s">
        <v>29</v>
      </c>
      <c r="C11" s="20" t="s">
        <v>168</v>
      </c>
      <c r="D11" s="20" t="s">
        <v>753</v>
      </c>
      <c r="E11" s="20" t="s">
        <v>257</v>
      </c>
      <c r="F11" s="40">
        <v>19970.09</v>
      </c>
      <c r="G11" s="42">
        <f t="shared" ref="G11:G57" si="1">F11-H11</f>
        <v>19970.09</v>
      </c>
      <c r="H11" s="40">
        <v>0</v>
      </c>
      <c r="I11" s="39"/>
      <c r="J11" s="38">
        <v>38776</v>
      </c>
      <c r="K11" s="20" t="s">
        <v>316</v>
      </c>
      <c r="L11" s="39"/>
      <c r="M11" s="39"/>
      <c r="N11" s="20" t="s">
        <v>318</v>
      </c>
      <c r="O11" s="139" t="s">
        <v>935</v>
      </c>
      <c r="P11" s="139"/>
    </row>
    <row r="12" spans="1:16" ht="102" x14ac:dyDescent="0.25">
      <c r="A12" s="46" t="s">
        <v>361</v>
      </c>
      <c r="B12" s="20" t="s">
        <v>313</v>
      </c>
      <c r="C12" s="36" t="s">
        <v>169</v>
      </c>
      <c r="D12" s="39" t="s">
        <v>703</v>
      </c>
      <c r="E12" s="20" t="s">
        <v>258</v>
      </c>
      <c r="F12" s="40">
        <v>35460</v>
      </c>
      <c r="G12" s="42">
        <f t="shared" si="1"/>
        <v>35460</v>
      </c>
      <c r="H12" s="40">
        <v>0</v>
      </c>
      <c r="I12" s="39"/>
      <c r="J12" s="38">
        <v>38776</v>
      </c>
      <c r="K12" s="20" t="s">
        <v>1133</v>
      </c>
      <c r="L12" s="39"/>
      <c r="M12" s="39"/>
      <c r="N12" s="20" t="s">
        <v>318</v>
      </c>
      <c r="O12" s="139" t="s">
        <v>936</v>
      </c>
      <c r="P12" s="39"/>
    </row>
    <row r="13" spans="1:16" ht="102" x14ac:dyDescent="0.25">
      <c r="A13" s="45" t="s">
        <v>362</v>
      </c>
      <c r="B13" s="20" t="s">
        <v>29</v>
      </c>
      <c r="C13" s="36" t="s">
        <v>170</v>
      </c>
      <c r="D13" s="39" t="s">
        <v>718</v>
      </c>
      <c r="E13" s="20" t="s">
        <v>931</v>
      </c>
      <c r="F13" s="20">
        <v>28037.040000000001</v>
      </c>
      <c r="G13" s="42">
        <v>28037.040000000001</v>
      </c>
      <c r="H13" s="40">
        <v>0</v>
      </c>
      <c r="I13" s="39"/>
      <c r="J13" s="38">
        <v>38776</v>
      </c>
      <c r="K13" s="20" t="s">
        <v>924</v>
      </c>
      <c r="L13" s="39"/>
      <c r="M13" s="39"/>
      <c r="N13" s="20" t="s">
        <v>318</v>
      </c>
      <c r="O13" s="28" t="s">
        <v>937</v>
      </c>
      <c r="P13" s="74"/>
    </row>
    <row r="14" spans="1:16" ht="89.25" x14ac:dyDescent="0.25">
      <c r="A14" s="45" t="s">
        <v>363</v>
      </c>
      <c r="B14" s="20" t="s">
        <v>29</v>
      </c>
      <c r="C14" s="36" t="s">
        <v>171</v>
      </c>
      <c r="D14" s="20" t="s">
        <v>1420</v>
      </c>
      <c r="E14" s="20" t="s">
        <v>259</v>
      </c>
      <c r="F14" s="20">
        <v>24457.55</v>
      </c>
      <c r="G14" s="42">
        <f t="shared" si="1"/>
        <v>24457.55</v>
      </c>
      <c r="H14" s="40">
        <v>0</v>
      </c>
      <c r="I14" s="39"/>
      <c r="J14" s="38">
        <v>38776</v>
      </c>
      <c r="K14" s="20" t="s">
        <v>316</v>
      </c>
      <c r="L14" s="39"/>
      <c r="M14" s="39"/>
      <c r="N14" s="20" t="s">
        <v>318</v>
      </c>
      <c r="O14" s="139" t="s">
        <v>938</v>
      </c>
      <c r="P14" s="39"/>
    </row>
    <row r="15" spans="1:16" ht="111" customHeight="1" x14ac:dyDescent="0.25">
      <c r="A15" s="46" t="s">
        <v>364</v>
      </c>
      <c r="B15" s="20" t="s">
        <v>29</v>
      </c>
      <c r="C15" s="36" t="s">
        <v>172</v>
      </c>
      <c r="D15" s="39" t="s">
        <v>704</v>
      </c>
      <c r="E15" s="36" t="s">
        <v>260</v>
      </c>
      <c r="F15" s="40">
        <v>60912.4</v>
      </c>
      <c r="G15" s="42">
        <f t="shared" si="1"/>
        <v>60912.4</v>
      </c>
      <c r="H15" s="40">
        <v>0</v>
      </c>
      <c r="I15" s="39"/>
      <c r="J15" s="38">
        <v>42139</v>
      </c>
      <c r="K15" s="20" t="s">
        <v>319</v>
      </c>
      <c r="L15" s="39"/>
      <c r="M15" s="39"/>
      <c r="N15" s="20" t="s">
        <v>318</v>
      </c>
      <c r="O15" s="28" t="s">
        <v>939</v>
      </c>
      <c r="P15" s="74"/>
    </row>
    <row r="16" spans="1:16" ht="102" x14ac:dyDescent="0.25">
      <c r="A16" s="45" t="s">
        <v>365</v>
      </c>
      <c r="B16" s="20" t="s">
        <v>313</v>
      </c>
      <c r="C16" s="36" t="s">
        <v>173</v>
      </c>
      <c r="D16" s="39" t="s">
        <v>719</v>
      </c>
      <c r="E16" s="20" t="s">
        <v>261</v>
      </c>
      <c r="F16" s="40">
        <v>23644.62</v>
      </c>
      <c r="G16" s="42">
        <f t="shared" si="1"/>
        <v>23644.62</v>
      </c>
      <c r="H16" s="40">
        <v>0</v>
      </c>
      <c r="I16" s="39"/>
      <c r="J16" s="38">
        <v>38776</v>
      </c>
      <c r="K16" s="20" t="s">
        <v>1012</v>
      </c>
      <c r="L16" s="39"/>
      <c r="M16" s="39"/>
      <c r="N16" s="20" t="s">
        <v>318</v>
      </c>
      <c r="O16" s="39"/>
      <c r="P16" s="39"/>
    </row>
    <row r="17" spans="1:16" ht="102" x14ac:dyDescent="0.25">
      <c r="A17" s="45" t="s">
        <v>366</v>
      </c>
      <c r="B17" s="20" t="s">
        <v>29</v>
      </c>
      <c r="C17" s="36" t="s">
        <v>174</v>
      </c>
      <c r="D17" s="39" t="s">
        <v>720</v>
      </c>
      <c r="E17" s="20" t="s">
        <v>930</v>
      </c>
      <c r="F17" s="20">
        <v>25710.39</v>
      </c>
      <c r="G17" s="42">
        <f t="shared" si="1"/>
        <v>25710.39</v>
      </c>
      <c r="H17" s="40">
        <v>0</v>
      </c>
      <c r="I17" s="39"/>
      <c r="J17" s="38">
        <v>38776</v>
      </c>
      <c r="K17" s="20" t="s">
        <v>925</v>
      </c>
      <c r="L17" s="39"/>
      <c r="M17" s="39"/>
      <c r="N17" s="20" t="s">
        <v>318</v>
      </c>
      <c r="O17" s="139" t="s">
        <v>940</v>
      </c>
      <c r="P17" s="39"/>
    </row>
    <row r="18" spans="1:16" ht="106.5" customHeight="1" x14ac:dyDescent="0.25">
      <c r="A18" s="45" t="s">
        <v>367</v>
      </c>
      <c r="B18" s="20" t="s">
        <v>29</v>
      </c>
      <c r="C18" s="36" t="s">
        <v>175</v>
      </c>
      <c r="D18" s="39"/>
      <c r="E18" s="20" t="s">
        <v>262</v>
      </c>
      <c r="F18" s="20">
        <v>26000.47</v>
      </c>
      <c r="G18" s="42">
        <f t="shared" si="1"/>
        <v>26000.47</v>
      </c>
      <c r="H18" s="40">
        <v>0</v>
      </c>
      <c r="I18" s="39"/>
      <c r="J18" s="38">
        <v>38776</v>
      </c>
      <c r="K18" s="20" t="s">
        <v>316</v>
      </c>
      <c r="L18" s="39"/>
      <c r="M18" s="39"/>
      <c r="N18" s="20" t="s">
        <v>318</v>
      </c>
      <c r="O18" s="139" t="s">
        <v>941</v>
      </c>
      <c r="P18" s="39"/>
    </row>
    <row r="19" spans="1:16" ht="76.5" x14ac:dyDescent="0.25">
      <c r="A19" s="45" t="s">
        <v>368</v>
      </c>
      <c r="B19" s="20" t="s">
        <v>29</v>
      </c>
      <c r="C19" s="20" t="s">
        <v>176</v>
      </c>
      <c r="D19" s="20" t="s">
        <v>1416</v>
      </c>
      <c r="E19" s="20" t="s">
        <v>919</v>
      </c>
      <c r="F19" s="40">
        <v>17795.009999999998</v>
      </c>
      <c r="G19" s="42">
        <f t="shared" si="1"/>
        <v>17795.009999999998</v>
      </c>
      <c r="H19" s="40">
        <v>0</v>
      </c>
      <c r="I19" s="39"/>
      <c r="J19" s="38">
        <v>38776</v>
      </c>
      <c r="K19" s="20" t="s">
        <v>316</v>
      </c>
      <c r="L19" s="39"/>
      <c r="M19" s="39"/>
      <c r="N19" s="20" t="s">
        <v>318</v>
      </c>
      <c r="O19" s="39" t="s">
        <v>33</v>
      </c>
      <c r="P19" s="39"/>
    </row>
    <row r="20" spans="1:16" ht="102" x14ac:dyDescent="0.25">
      <c r="A20" s="46" t="s">
        <v>369</v>
      </c>
      <c r="B20" s="20" t="s">
        <v>29</v>
      </c>
      <c r="C20" s="20" t="s">
        <v>321</v>
      </c>
      <c r="D20" s="39" t="s">
        <v>323</v>
      </c>
      <c r="E20" s="20" t="s">
        <v>322</v>
      </c>
      <c r="F20" s="20">
        <v>37376.81</v>
      </c>
      <c r="G20" s="42">
        <f t="shared" si="1"/>
        <v>37376.81</v>
      </c>
      <c r="H20" s="40">
        <v>0</v>
      </c>
      <c r="I20" s="39"/>
      <c r="J20" s="38">
        <v>38776</v>
      </c>
      <c r="K20" s="20" t="s">
        <v>1132</v>
      </c>
      <c r="L20" s="39"/>
      <c r="M20" s="20"/>
      <c r="N20" s="20" t="s">
        <v>318</v>
      </c>
      <c r="O20" s="139" t="s">
        <v>942</v>
      </c>
      <c r="P20" s="39"/>
    </row>
    <row r="21" spans="1:16" ht="127.5" x14ac:dyDescent="0.25">
      <c r="A21" s="45" t="s">
        <v>370</v>
      </c>
      <c r="B21" s="20" t="s">
        <v>29</v>
      </c>
      <c r="C21" s="20" t="s">
        <v>177</v>
      </c>
      <c r="D21" s="39" t="s">
        <v>721</v>
      </c>
      <c r="E21" s="20" t="s">
        <v>263</v>
      </c>
      <c r="F21" s="20">
        <v>143250.51999999999</v>
      </c>
      <c r="G21" s="42">
        <f t="shared" si="1"/>
        <v>95020.829999999987</v>
      </c>
      <c r="H21" s="20">
        <v>48229.69</v>
      </c>
      <c r="I21" s="39"/>
      <c r="J21" s="38">
        <v>38776</v>
      </c>
      <c r="K21" s="20" t="s">
        <v>1135</v>
      </c>
      <c r="L21" s="39"/>
      <c r="M21" s="20"/>
      <c r="N21" s="20" t="s">
        <v>318</v>
      </c>
      <c r="O21" s="39" t="s">
        <v>33</v>
      </c>
      <c r="P21" s="39"/>
    </row>
    <row r="22" spans="1:16" ht="127.5" x14ac:dyDescent="0.25">
      <c r="A22" s="45" t="s">
        <v>371</v>
      </c>
      <c r="B22" s="20" t="s">
        <v>29</v>
      </c>
      <c r="C22" s="20" t="s">
        <v>178</v>
      </c>
      <c r="D22" s="39" t="s">
        <v>722</v>
      </c>
      <c r="E22" s="20" t="s">
        <v>264</v>
      </c>
      <c r="F22" s="20">
        <v>42800.22</v>
      </c>
      <c r="G22" s="42">
        <f t="shared" si="1"/>
        <v>27381.74</v>
      </c>
      <c r="H22" s="20">
        <v>15418.48</v>
      </c>
      <c r="I22" s="39"/>
      <c r="J22" s="38">
        <v>38776</v>
      </c>
      <c r="K22" s="20" t="s">
        <v>1136</v>
      </c>
      <c r="L22" s="39"/>
      <c r="M22" s="20"/>
      <c r="N22" s="20" t="s">
        <v>318</v>
      </c>
      <c r="O22" s="39" t="s">
        <v>33</v>
      </c>
      <c r="P22" s="39"/>
    </row>
    <row r="23" spans="1:16" ht="110.25" customHeight="1" x14ac:dyDescent="0.25">
      <c r="A23" s="45" t="s">
        <v>372</v>
      </c>
      <c r="B23" s="20" t="s">
        <v>29</v>
      </c>
      <c r="C23" s="20" t="s">
        <v>179</v>
      </c>
      <c r="D23" s="39" t="s">
        <v>723</v>
      </c>
      <c r="E23" s="20" t="s">
        <v>929</v>
      </c>
      <c r="F23" s="20">
        <v>34220.47</v>
      </c>
      <c r="G23" s="42">
        <f t="shared" si="1"/>
        <v>34220.47</v>
      </c>
      <c r="H23" s="40">
        <v>0</v>
      </c>
      <c r="I23" s="39"/>
      <c r="J23" s="38">
        <v>38776</v>
      </c>
      <c r="K23" s="20" t="s">
        <v>921</v>
      </c>
      <c r="L23" s="39"/>
      <c r="M23" s="20"/>
      <c r="N23" s="20" t="s">
        <v>318</v>
      </c>
      <c r="O23" s="139" t="s">
        <v>943</v>
      </c>
      <c r="P23" s="39"/>
    </row>
    <row r="24" spans="1:16" ht="123.75" customHeight="1" x14ac:dyDescent="0.25">
      <c r="A24" s="45" t="s">
        <v>373</v>
      </c>
      <c r="B24" s="20" t="s">
        <v>29</v>
      </c>
      <c r="C24" s="20" t="s">
        <v>180</v>
      </c>
      <c r="D24" s="39" t="s">
        <v>724</v>
      </c>
      <c r="E24" s="20" t="s">
        <v>265</v>
      </c>
      <c r="F24" s="20">
        <v>25543.46</v>
      </c>
      <c r="G24" s="42">
        <f t="shared" si="1"/>
        <v>25543.46</v>
      </c>
      <c r="H24" s="40">
        <v>0</v>
      </c>
      <c r="I24" s="39"/>
      <c r="J24" s="38">
        <v>38776</v>
      </c>
      <c r="K24" s="20" t="s">
        <v>926</v>
      </c>
      <c r="L24" s="39"/>
      <c r="M24" s="39"/>
      <c r="N24" s="20" t="s">
        <v>318</v>
      </c>
      <c r="O24" s="139" t="s">
        <v>944</v>
      </c>
      <c r="P24" s="39"/>
    </row>
    <row r="25" spans="1:16" ht="135.75" customHeight="1" x14ac:dyDescent="0.25">
      <c r="A25" s="45" t="s">
        <v>374</v>
      </c>
      <c r="B25" s="20" t="s">
        <v>29</v>
      </c>
      <c r="C25" s="20" t="s">
        <v>181</v>
      </c>
      <c r="D25" s="39" t="s">
        <v>725</v>
      </c>
      <c r="E25" s="20" t="s">
        <v>266</v>
      </c>
      <c r="F25" s="20">
        <v>24298.05</v>
      </c>
      <c r="G25" s="42">
        <f t="shared" si="1"/>
        <v>24298.05</v>
      </c>
      <c r="H25" s="40">
        <v>0</v>
      </c>
      <c r="I25" s="42"/>
      <c r="J25" s="38">
        <v>38776</v>
      </c>
      <c r="K25" s="20" t="s">
        <v>926</v>
      </c>
      <c r="L25" s="39"/>
      <c r="M25" s="39"/>
      <c r="N25" s="20" t="s">
        <v>318</v>
      </c>
      <c r="O25" s="139" t="s">
        <v>945</v>
      </c>
      <c r="P25" s="39"/>
    </row>
    <row r="26" spans="1:16" ht="101.25" customHeight="1" x14ac:dyDescent="0.25">
      <c r="A26" s="45" t="s">
        <v>375</v>
      </c>
      <c r="B26" s="20" t="s">
        <v>29</v>
      </c>
      <c r="C26" s="20" t="s">
        <v>182</v>
      </c>
      <c r="D26" s="20" t="s">
        <v>753</v>
      </c>
      <c r="E26" s="20" t="s">
        <v>267</v>
      </c>
      <c r="F26" s="20">
        <v>13041.4</v>
      </c>
      <c r="G26" s="42">
        <f t="shared" si="1"/>
        <v>13041.4</v>
      </c>
      <c r="H26" s="40">
        <v>0</v>
      </c>
      <c r="I26" s="42"/>
      <c r="J26" s="38">
        <v>38776</v>
      </c>
      <c r="K26" s="20" t="s">
        <v>316</v>
      </c>
      <c r="L26" s="39"/>
      <c r="M26" s="39"/>
      <c r="N26" s="20" t="s">
        <v>318</v>
      </c>
      <c r="O26" s="39"/>
      <c r="P26" s="39"/>
    </row>
    <row r="27" spans="1:16" ht="99" customHeight="1" x14ac:dyDescent="0.25">
      <c r="A27" s="45" t="s">
        <v>376</v>
      </c>
      <c r="B27" s="20" t="s">
        <v>29</v>
      </c>
      <c r="C27" s="20" t="s">
        <v>183</v>
      </c>
      <c r="D27" s="39" t="s">
        <v>726</v>
      </c>
      <c r="E27" s="20" t="s">
        <v>268</v>
      </c>
      <c r="F27" s="20">
        <v>44520.03</v>
      </c>
      <c r="G27" s="42">
        <f t="shared" si="1"/>
        <v>35072.83</v>
      </c>
      <c r="H27" s="40">
        <v>9447.2000000000007</v>
      </c>
      <c r="I27" s="42"/>
      <c r="J27" s="38">
        <v>38776</v>
      </c>
      <c r="K27" s="20" t="s">
        <v>316</v>
      </c>
      <c r="L27" s="39"/>
      <c r="M27" s="39"/>
      <c r="N27" s="20" t="s">
        <v>318</v>
      </c>
      <c r="O27" s="39" t="s">
        <v>932</v>
      </c>
      <c r="P27" s="39"/>
    </row>
    <row r="28" spans="1:16" ht="105" customHeight="1" x14ac:dyDescent="0.25">
      <c r="A28" s="45" t="s">
        <v>377</v>
      </c>
      <c r="B28" s="20" t="s">
        <v>29</v>
      </c>
      <c r="C28" s="20" t="s">
        <v>184</v>
      </c>
      <c r="D28" s="39" t="s">
        <v>727</v>
      </c>
      <c r="E28" s="20" t="s">
        <v>269</v>
      </c>
      <c r="F28" s="20">
        <v>35624.01</v>
      </c>
      <c r="G28" s="42">
        <f t="shared" si="1"/>
        <v>35624.01</v>
      </c>
      <c r="H28" s="40">
        <v>0</v>
      </c>
      <c r="I28" s="42"/>
      <c r="J28" s="38">
        <v>38776</v>
      </c>
      <c r="K28" s="20" t="s">
        <v>1137</v>
      </c>
      <c r="L28" s="39"/>
      <c r="M28" s="39"/>
      <c r="N28" s="20" t="s">
        <v>318</v>
      </c>
      <c r="O28" s="139" t="s">
        <v>946</v>
      </c>
      <c r="P28" s="39"/>
    </row>
    <row r="29" spans="1:16" ht="107.25" customHeight="1" x14ac:dyDescent="0.25">
      <c r="A29" s="45" t="s">
        <v>378</v>
      </c>
      <c r="B29" s="20" t="s">
        <v>29</v>
      </c>
      <c r="C29" s="20" t="s">
        <v>185</v>
      </c>
      <c r="D29" s="20" t="s">
        <v>1421</v>
      </c>
      <c r="E29" s="20" t="s">
        <v>270</v>
      </c>
      <c r="F29" s="20">
        <v>35624.01</v>
      </c>
      <c r="G29" s="42">
        <f t="shared" si="1"/>
        <v>35624.01</v>
      </c>
      <c r="H29" s="40">
        <v>0</v>
      </c>
      <c r="I29" s="42"/>
      <c r="J29" s="38">
        <v>38776</v>
      </c>
      <c r="K29" s="20" t="s">
        <v>316</v>
      </c>
      <c r="L29" s="39"/>
      <c r="M29" s="39"/>
      <c r="N29" s="20" t="s">
        <v>318</v>
      </c>
      <c r="O29" s="39" t="s">
        <v>932</v>
      </c>
      <c r="P29" s="39"/>
    </row>
    <row r="30" spans="1:16" ht="106.5" customHeight="1" x14ac:dyDescent="0.25">
      <c r="A30" s="45" t="s">
        <v>379</v>
      </c>
      <c r="B30" s="20" t="s">
        <v>29</v>
      </c>
      <c r="C30" s="20" t="s">
        <v>186</v>
      </c>
      <c r="D30" s="20" t="s">
        <v>1422</v>
      </c>
      <c r="E30" s="20" t="s">
        <v>271</v>
      </c>
      <c r="F30" s="20">
        <v>35674.730000000003</v>
      </c>
      <c r="G30" s="42">
        <f t="shared" si="1"/>
        <v>35674.730000000003</v>
      </c>
      <c r="H30" s="40">
        <v>0</v>
      </c>
      <c r="I30" s="42"/>
      <c r="J30" s="38">
        <v>38776</v>
      </c>
      <c r="K30" s="20" t="s">
        <v>316</v>
      </c>
      <c r="L30" s="39"/>
      <c r="M30" s="39"/>
      <c r="N30" s="20" t="s">
        <v>318</v>
      </c>
      <c r="O30" s="161" t="s">
        <v>1201</v>
      </c>
      <c r="P30" s="39"/>
    </row>
    <row r="31" spans="1:16" ht="105.75" customHeight="1" x14ac:dyDescent="0.25">
      <c r="A31" s="45" t="s">
        <v>380</v>
      </c>
      <c r="B31" s="20" t="s">
        <v>29</v>
      </c>
      <c r="C31" s="20" t="s">
        <v>355</v>
      </c>
      <c r="D31" s="20" t="s">
        <v>753</v>
      </c>
      <c r="E31" s="50" t="s">
        <v>272</v>
      </c>
      <c r="F31" s="20">
        <v>37018.269999999997</v>
      </c>
      <c r="G31" s="42">
        <f t="shared" si="1"/>
        <v>37018.269999999997</v>
      </c>
      <c r="H31" s="40">
        <v>0</v>
      </c>
      <c r="I31" s="42"/>
      <c r="J31" s="38">
        <v>38776</v>
      </c>
      <c r="K31" s="20" t="s">
        <v>316</v>
      </c>
      <c r="L31" s="39"/>
      <c r="M31" s="39"/>
      <c r="N31" s="20" t="s">
        <v>318</v>
      </c>
      <c r="O31" s="39"/>
      <c r="P31" s="39"/>
    </row>
    <row r="32" spans="1:16" ht="99" customHeight="1" x14ac:dyDescent="0.25">
      <c r="A32" s="45" t="s">
        <v>381</v>
      </c>
      <c r="B32" s="20" t="s">
        <v>29</v>
      </c>
      <c r="C32" s="20" t="s">
        <v>187</v>
      </c>
      <c r="D32" s="20" t="s">
        <v>753</v>
      </c>
      <c r="E32" s="20" t="s">
        <v>272</v>
      </c>
      <c r="F32" s="20">
        <v>23502.1</v>
      </c>
      <c r="G32" s="42">
        <f t="shared" si="1"/>
        <v>23502.1</v>
      </c>
      <c r="H32" s="40">
        <v>0</v>
      </c>
      <c r="I32" s="42"/>
      <c r="J32" s="38">
        <v>38776</v>
      </c>
      <c r="K32" s="20" t="s">
        <v>316</v>
      </c>
      <c r="L32" s="39"/>
      <c r="M32" s="39"/>
      <c r="N32" s="20" t="s">
        <v>318</v>
      </c>
      <c r="O32" s="139" t="s">
        <v>947</v>
      </c>
      <c r="P32" s="39"/>
    </row>
    <row r="33" spans="1:16" ht="101.25" customHeight="1" x14ac:dyDescent="0.25">
      <c r="A33" s="45" t="s">
        <v>382</v>
      </c>
      <c r="B33" s="20" t="s">
        <v>29</v>
      </c>
      <c r="C33" s="20" t="s">
        <v>188</v>
      </c>
      <c r="D33" s="20" t="s">
        <v>1415</v>
      </c>
      <c r="E33" s="20" t="s">
        <v>273</v>
      </c>
      <c r="F33" s="20">
        <v>38990.239999999998</v>
      </c>
      <c r="G33" s="42">
        <f t="shared" si="1"/>
        <v>38990.239999999998</v>
      </c>
      <c r="H33" s="40">
        <v>0</v>
      </c>
      <c r="I33" s="42"/>
      <c r="J33" s="38">
        <v>38776</v>
      </c>
      <c r="K33" s="20" t="s">
        <v>316</v>
      </c>
      <c r="L33" s="39"/>
      <c r="M33" s="39"/>
      <c r="N33" s="20" t="s">
        <v>318</v>
      </c>
      <c r="O33" s="39"/>
      <c r="P33" s="39"/>
    </row>
    <row r="34" spans="1:16" ht="119.25" customHeight="1" x14ac:dyDescent="0.25">
      <c r="A34" s="114" t="s">
        <v>383</v>
      </c>
      <c r="B34" s="50" t="s">
        <v>29</v>
      </c>
      <c r="C34" s="50" t="s">
        <v>1425</v>
      </c>
      <c r="D34" s="50" t="s">
        <v>1416</v>
      </c>
      <c r="E34" s="50" t="s">
        <v>1148</v>
      </c>
      <c r="F34" s="115">
        <v>23718.799999999999</v>
      </c>
      <c r="G34" s="116">
        <f t="shared" si="1"/>
        <v>23718.799999999999</v>
      </c>
      <c r="H34" s="115">
        <v>0</v>
      </c>
      <c r="I34" s="116"/>
      <c r="J34" s="117">
        <v>38776</v>
      </c>
      <c r="K34" s="50" t="s">
        <v>1131</v>
      </c>
      <c r="L34" s="70"/>
      <c r="M34" s="70"/>
      <c r="N34" s="50" t="s">
        <v>318</v>
      </c>
      <c r="O34" s="50" t="s">
        <v>948</v>
      </c>
      <c r="P34" s="70"/>
    </row>
    <row r="35" spans="1:16" ht="127.5" x14ac:dyDescent="0.25">
      <c r="A35" s="45" t="s">
        <v>384</v>
      </c>
      <c r="B35" s="20" t="s">
        <v>29</v>
      </c>
      <c r="C35" s="20" t="s">
        <v>351</v>
      </c>
      <c r="D35" s="39" t="s">
        <v>728</v>
      </c>
      <c r="E35" s="20" t="s">
        <v>274</v>
      </c>
      <c r="F35" s="20">
        <v>26166.65</v>
      </c>
      <c r="G35" s="42">
        <f t="shared" si="1"/>
        <v>26166.65</v>
      </c>
      <c r="H35" s="40">
        <v>0</v>
      </c>
      <c r="I35" s="42"/>
      <c r="J35" s="38">
        <v>38776</v>
      </c>
      <c r="K35" s="20" t="s">
        <v>1144</v>
      </c>
      <c r="L35" s="39"/>
      <c r="M35" s="39"/>
      <c r="N35" s="20" t="s">
        <v>318</v>
      </c>
      <c r="O35" s="139" t="s">
        <v>949</v>
      </c>
      <c r="P35" s="39"/>
    </row>
    <row r="36" spans="1:16" ht="76.5" x14ac:dyDescent="0.25">
      <c r="A36" s="45" t="s">
        <v>385</v>
      </c>
      <c r="B36" s="20" t="s">
        <v>313</v>
      </c>
      <c r="C36" s="20" t="s">
        <v>189</v>
      </c>
      <c r="D36" s="20" t="s">
        <v>753</v>
      </c>
      <c r="E36" s="20" t="s">
        <v>275</v>
      </c>
      <c r="F36" s="40">
        <v>10892.13</v>
      </c>
      <c r="G36" s="42">
        <f t="shared" si="1"/>
        <v>10892.13</v>
      </c>
      <c r="H36" s="40">
        <v>0</v>
      </c>
      <c r="I36" s="42"/>
      <c r="J36" s="38">
        <v>38776</v>
      </c>
      <c r="K36" s="20" t="s">
        <v>317</v>
      </c>
      <c r="L36" s="39"/>
      <c r="M36" s="39"/>
      <c r="N36" s="20" t="s">
        <v>318</v>
      </c>
      <c r="O36" s="39"/>
      <c r="P36" s="39"/>
    </row>
    <row r="37" spans="1:16" ht="106.5" customHeight="1" x14ac:dyDescent="0.25">
      <c r="A37" s="45" t="s">
        <v>386</v>
      </c>
      <c r="B37" s="20" t="s">
        <v>29</v>
      </c>
      <c r="C37" s="20" t="s">
        <v>190</v>
      </c>
      <c r="D37" s="20" t="s">
        <v>753</v>
      </c>
      <c r="E37" s="20" t="s">
        <v>276</v>
      </c>
      <c r="F37" s="40">
        <v>40385</v>
      </c>
      <c r="G37" s="42">
        <f t="shared" si="1"/>
        <v>40385</v>
      </c>
      <c r="H37" s="40">
        <v>0</v>
      </c>
      <c r="I37" s="42"/>
      <c r="J37" s="38">
        <v>38776</v>
      </c>
      <c r="K37" s="20" t="s">
        <v>317</v>
      </c>
      <c r="L37" s="39"/>
      <c r="M37" s="39"/>
      <c r="N37" s="20" t="s">
        <v>318</v>
      </c>
      <c r="O37" s="39"/>
      <c r="P37" s="39"/>
    </row>
    <row r="38" spans="1:16" ht="95.25" customHeight="1" x14ac:dyDescent="0.25">
      <c r="A38" s="45" t="s">
        <v>387</v>
      </c>
      <c r="B38" s="20" t="s">
        <v>29</v>
      </c>
      <c r="C38" s="20" t="s">
        <v>191</v>
      </c>
      <c r="D38" s="20" t="s">
        <v>753</v>
      </c>
      <c r="E38" s="20" t="s">
        <v>277</v>
      </c>
      <c r="F38" s="40">
        <v>19079.45</v>
      </c>
      <c r="G38" s="42">
        <f t="shared" si="1"/>
        <v>19079.45</v>
      </c>
      <c r="H38" s="40">
        <v>0</v>
      </c>
      <c r="I38" s="39"/>
      <c r="J38" s="38">
        <v>38776</v>
      </c>
      <c r="K38" s="20" t="s">
        <v>317</v>
      </c>
      <c r="L38" s="39"/>
      <c r="M38" s="39"/>
      <c r="N38" s="20" t="s">
        <v>318</v>
      </c>
      <c r="O38" s="39"/>
      <c r="P38" s="39"/>
    </row>
    <row r="39" spans="1:16" ht="101.25" customHeight="1" x14ac:dyDescent="0.25">
      <c r="A39" s="45" t="s">
        <v>388</v>
      </c>
      <c r="B39" s="20" t="s">
        <v>29</v>
      </c>
      <c r="C39" s="20" t="s">
        <v>320</v>
      </c>
      <c r="D39" s="39" t="s">
        <v>729</v>
      </c>
      <c r="E39" s="20" t="s">
        <v>278</v>
      </c>
      <c r="F39" s="40">
        <v>32127.42</v>
      </c>
      <c r="G39" s="42">
        <f t="shared" si="1"/>
        <v>32127.42</v>
      </c>
      <c r="H39" s="40">
        <v>0</v>
      </c>
      <c r="I39" s="39"/>
      <c r="J39" s="38">
        <v>38777</v>
      </c>
      <c r="K39" s="20" t="s">
        <v>1143</v>
      </c>
      <c r="L39" s="39"/>
      <c r="M39" s="39"/>
      <c r="N39" s="20" t="s">
        <v>318</v>
      </c>
      <c r="O39" s="139" t="s">
        <v>954</v>
      </c>
      <c r="P39" s="39"/>
    </row>
    <row r="40" spans="1:16" ht="108" customHeight="1" x14ac:dyDescent="0.25">
      <c r="A40" s="46" t="s">
        <v>389</v>
      </c>
      <c r="B40" s="20" t="s">
        <v>313</v>
      </c>
      <c r="C40" s="160" t="s">
        <v>192</v>
      </c>
      <c r="D40" s="39" t="s">
        <v>354</v>
      </c>
      <c r="E40" s="20" t="s">
        <v>353</v>
      </c>
      <c r="F40" s="40">
        <v>29550</v>
      </c>
      <c r="G40" s="42">
        <f t="shared" si="1"/>
        <v>29550</v>
      </c>
      <c r="H40" s="40">
        <v>0</v>
      </c>
      <c r="I40" s="39"/>
      <c r="J40" s="38">
        <v>38776</v>
      </c>
      <c r="K40" s="20" t="s">
        <v>317</v>
      </c>
      <c r="L40" s="39"/>
      <c r="M40" s="39"/>
      <c r="N40" s="20" t="s">
        <v>318</v>
      </c>
      <c r="O40" s="139" t="s">
        <v>950</v>
      </c>
      <c r="P40" s="39"/>
    </row>
    <row r="41" spans="1:16" ht="102" x14ac:dyDescent="0.25">
      <c r="A41" s="45" t="s">
        <v>390</v>
      </c>
      <c r="B41" s="20" t="s">
        <v>29</v>
      </c>
      <c r="C41" s="20" t="s">
        <v>193</v>
      </c>
      <c r="D41" s="39" t="s">
        <v>730</v>
      </c>
      <c r="E41" s="20" t="s">
        <v>928</v>
      </c>
      <c r="F41" s="20">
        <v>34908.910000000003</v>
      </c>
      <c r="G41" s="42">
        <f t="shared" si="1"/>
        <v>34908.910000000003</v>
      </c>
      <c r="H41" s="40">
        <v>0</v>
      </c>
      <c r="I41" s="39"/>
      <c r="J41" s="38">
        <v>38776</v>
      </c>
      <c r="K41" s="20" t="s">
        <v>927</v>
      </c>
      <c r="L41" s="39"/>
      <c r="M41" s="39"/>
      <c r="N41" s="20" t="s">
        <v>318</v>
      </c>
      <c r="O41" s="39"/>
      <c r="P41" s="39"/>
    </row>
    <row r="42" spans="1:16" ht="95.25" customHeight="1" x14ac:dyDescent="0.25">
      <c r="A42" s="45" t="s">
        <v>391</v>
      </c>
      <c r="B42" s="20" t="s">
        <v>29</v>
      </c>
      <c r="C42" s="160" t="s">
        <v>194</v>
      </c>
      <c r="D42" s="20" t="s">
        <v>1419</v>
      </c>
      <c r="E42" s="20" t="s">
        <v>279</v>
      </c>
      <c r="F42" s="40">
        <v>26738.59</v>
      </c>
      <c r="G42" s="42">
        <f t="shared" si="1"/>
        <v>26738.59</v>
      </c>
      <c r="H42" s="40">
        <v>0</v>
      </c>
      <c r="I42" s="39"/>
      <c r="J42" s="38">
        <v>38776</v>
      </c>
      <c r="K42" s="20" t="s">
        <v>317</v>
      </c>
      <c r="L42" s="39"/>
      <c r="M42" s="39"/>
      <c r="N42" s="20" t="s">
        <v>318</v>
      </c>
      <c r="O42" s="20"/>
      <c r="P42" s="20"/>
    </row>
    <row r="43" spans="1:16" ht="108.75" customHeight="1" x14ac:dyDescent="0.25">
      <c r="A43" s="45" t="s">
        <v>392</v>
      </c>
      <c r="B43" s="20" t="s">
        <v>29</v>
      </c>
      <c r="C43" s="20" t="s">
        <v>195</v>
      </c>
      <c r="D43" s="20" t="s">
        <v>1414</v>
      </c>
      <c r="E43" s="20" t="s">
        <v>280</v>
      </c>
      <c r="F43" s="40">
        <v>117943.9</v>
      </c>
      <c r="G43" s="42">
        <f t="shared" si="1"/>
        <v>116698.09</v>
      </c>
      <c r="H43" s="20">
        <v>1245.81</v>
      </c>
      <c r="I43" s="39"/>
      <c r="J43" s="38">
        <v>38776</v>
      </c>
      <c r="K43" s="20" t="s">
        <v>317</v>
      </c>
      <c r="L43" s="39"/>
      <c r="M43" s="39"/>
      <c r="N43" s="20" t="s">
        <v>318</v>
      </c>
      <c r="O43" s="20" t="s">
        <v>955</v>
      </c>
      <c r="P43" s="20"/>
    </row>
    <row r="44" spans="1:16" ht="127.5" x14ac:dyDescent="0.25">
      <c r="A44" s="45" t="s">
        <v>393</v>
      </c>
      <c r="B44" s="20" t="s">
        <v>29</v>
      </c>
      <c r="C44" s="20" t="s">
        <v>196</v>
      </c>
      <c r="D44" s="39" t="s">
        <v>731</v>
      </c>
      <c r="E44" s="20" t="s">
        <v>281</v>
      </c>
      <c r="F44" s="40">
        <v>11032</v>
      </c>
      <c r="G44" s="42">
        <f t="shared" si="1"/>
        <v>11032</v>
      </c>
      <c r="H44" s="40">
        <v>0</v>
      </c>
      <c r="I44" s="39"/>
      <c r="J44" s="38">
        <v>38776</v>
      </c>
      <c r="K44" s="20" t="s">
        <v>1138</v>
      </c>
      <c r="L44" s="39"/>
      <c r="M44" s="39"/>
      <c r="N44" s="20" t="s">
        <v>318</v>
      </c>
      <c r="O44" s="20" t="s">
        <v>932</v>
      </c>
      <c r="P44" s="20"/>
    </row>
    <row r="45" spans="1:16" ht="89.25" x14ac:dyDescent="0.25">
      <c r="A45" s="45" t="s">
        <v>394</v>
      </c>
      <c r="B45" s="20" t="s">
        <v>29</v>
      </c>
      <c r="C45" s="20" t="s">
        <v>197</v>
      </c>
      <c r="D45" s="20" t="s">
        <v>1417</v>
      </c>
      <c r="E45" s="20" t="s">
        <v>282</v>
      </c>
      <c r="F45" s="20">
        <v>56925.120000000003</v>
      </c>
      <c r="G45" s="42">
        <f t="shared" si="1"/>
        <v>56925.120000000003</v>
      </c>
      <c r="H45" s="40">
        <v>0</v>
      </c>
      <c r="I45" s="39"/>
      <c r="J45" s="38">
        <v>38776</v>
      </c>
      <c r="K45" s="20" t="s">
        <v>317</v>
      </c>
      <c r="L45" s="39"/>
      <c r="M45" s="39"/>
      <c r="N45" s="20" t="s">
        <v>318</v>
      </c>
      <c r="O45" s="39"/>
      <c r="P45" s="39"/>
    </row>
    <row r="46" spans="1:16" ht="111" customHeight="1" x14ac:dyDescent="0.25">
      <c r="A46" s="45" t="s">
        <v>395</v>
      </c>
      <c r="B46" s="20" t="s">
        <v>29</v>
      </c>
      <c r="C46" s="20" t="s">
        <v>198</v>
      </c>
      <c r="D46" s="20" t="s">
        <v>1418</v>
      </c>
      <c r="E46" s="20" t="s">
        <v>283</v>
      </c>
      <c r="F46" s="20">
        <v>75900.160000000003</v>
      </c>
      <c r="G46" s="42">
        <f t="shared" si="1"/>
        <v>75900.160000000003</v>
      </c>
      <c r="H46" s="40">
        <v>0</v>
      </c>
      <c r="I46" s="39"/>
      <c r="J46" s="38">
        <v>38776</v>
      </c>
      <c r="K46" s="20" t="s">
        <v>317</v>
      </c>
      <c r="L46" s="39"/>
      <c r="M46" s="39"/>
      <c r="N46" s="20" t="s">
        <v>318</v>
      </c>
      <c r="O46" s="39"/>
      <c r="P46" s="39"/>
    </row>
    <row r="47" spans="1:16" ht="76.5" x14ac:dyDescent="0.25">
      <c r="A47" s="45" t="s">
        <v>396</v>
      </c>
      <c r="B47" s="20" t="s">
        <v>29</v>
      </c>
      <c r="C47" s="20" t="s">
        <v>199</v>
      </c>
      <c r="D47" s="20" t="s">
        <v>753</v>
      </c>
      <c r="E47" s="20" t="s">
        <v>284</v>
      </c>
      <c r="F47" s="40">
        <v>34376.5</v>
      </c>
      <c r="G47" s="42">
        <f t="shared" si="1"/>
        <v>34376.5</v>
      </c>
      <c r="H47" s="40">
        <v>0</v>
      </c>
      <c r="I47" s="39"/>
      <c r="J47" s="38">
        <v>38776</v>
      </c>
      <c r="K47" s="20" t="s">
        <v>317</v>
      </c>
      <c r="L47" s="39"/>
      <c r="M47" s="39"/>
      <c r="N47" s="20" t="s">
        <v>318</v>
      </c>
      <c r="O47" s="161" t="s">
        <v>1200</v>
      </c>
      <c r="P47" s="39"/>
    </row>
    <row r="48" spans="1:16" ht="127.5" x14ac:dyDescent="0.25">
      <c r="A48" s="46" t="s">
        <v>397</v>
      </c>
      <c r="B48" s="20" t="s">
        <v>29</v>
      </c>
      <c r="C48" s="20" t="s">
        <v>200</v>
      </c>
      <c r="D48" s="20" t="s">
        <v>1423</v>
      </c>
      <c r="E48" s="20" t="s">
        <v>285</v>
      </c>
      <c r="F48" s="40">
        <v>35460</v>
      </c>
      <c r="G48" s="42">
        <f t="shared" si="1"/>
        <v>35460</v>
      </c>
      <c r="H48" s="40">
        <v>0</v>
      </c>
      <c r="I48" s="39"/>
      <c r="J48" s="38">
        <v>38776</v>
      </c>
      <c r="K48" s="20" t="s">
        <v>1142</v>
      </c>
      <c r="L48" s="39"/>
      <c r="M48" s="39"/>
      <c r="N48" s="20" t="s">
        <v>318</v>
      </c>
      <c r="O48" s="39"/>
      <c r="P48" s="39"/>
    </row>
    <row r="49" spans="1:16" ht="89.25" x14ac:dyDescent="0.25">
      <c r="A49" s="45" t="s">
        <v>398</v>
      </c>
      <c r="B49" s="20" t="s">
        <v>29</v>
      </c>
      <c r="C49" s="20" t="s">
        <v>201</v>
      </c>
      <c r="D49" s="39" t="s">
        <v>732</v>
      </c>
      <c r="E49" s="20" t="s">
        <v>286</v>
      </c>
      <c r="F49" s="40">
        <v>200000</v>
      </c>
      <c r="G49" s="42">
        <f t="shared" si="1"/>
        <v>146343.84</v>
      </c>
      <c r="H49" s="20">
        <v>53656.160000000003</v>
      </c>
      <c r="I49" s="39"/>
      <c r="J49" s="38">
        <v>39637</v>
      </c>
      <c r="K49" s="20" t="s">
        <v>326</v>
      </c>
      <c r="L49" s="39"/>
      <c r="M49" s="39"/>
      <c r="N49" s="20" t="s">
        <v>318</v>
      </c>
      <c r="O49" s="39"/>
      <c r="P49" s="39"/>
    </row>
    <row r="50" spans="1:16" ht="102" x14ac:dyDescent="0.25">
      <c r="A50" s="46" t="s">
        <v>399</v>
      </c>
      <c r="B50" s="20" t="s">
        <v>29</v>
      </c>
      <c r="C50" s="20" t="s">
        <v>352</v>
      </c>
      <c r="D50" s="39" t="s">
        <v>733</v>
      </c>
      <c r="E50" s="20" t="s">
        <v>287</v>
      </c>
      <c r="F50" s="40">
        <v>190000</v>
      </c>
      <c r="G50" s="42">
        <f t="shared" si="1"/>
        <v>45948.78</v>
      </c>
      <c r="H50" s="20">
        <v>144051.22</v>
      </c>
      <c r="I50" s="39"/>
      <c r="J50" s="38">
        <v>39839</v>
      </c>
      <c r="K50" s="20" t="s">
        <v>324</v>
      </c>
      <c r="L50" s="39"/>
      <c r="M50" s="39"/>
      <c r="N50" s="20" t="s">
        <v>318</v>
      </c>
      <c r="O50" s="39"/>
      <c r="P50" s="39"/>
    </row>
    <row r="51" spans="1:16" ht="76.5" x14ac:dyDescent="0.25">
      <c r="A51" s="46" t="s">
        <v>400</v>
      </c>
      <c r="B51" s="20" t="s">
        <v>313</v>
      </c>
      <c r="C51" s="20" t="s">
        <v>202</v>
      </c>
      <c r="D51" s="39" t="s">
        <v>734</v>
      </c>
      <c r="E51" s="20" t="s">
        <v>288</v>
      </c>
      <c r="F51" s="40">
        <v>90000</v>
      </c>
      <c r="G51" s="42">
        <f t="shared" si="1"/>
        <v>29500</v>
      </c>
      <c r="H51" s="20">
        <v>60500</v>
      </c>
      <c r="I51" s="39"/>
      <c r="J51" s="38">
        <v>39804</v>
      </c>
      <c r="K51" s="20" t="s">
        <v>325</v>
      </c>
      <c r="L51" s="39"/>
      <c r="M51" s="39"/>
      <c r="N51" s="20" t="s">
        <v>318</v>
      </c>
      <c r="O51" s="139" t="s">
        <v>956</v>
      </c>
      <c r="P51" s="39"/>
    </row>
    <row r="52" spans="1:16" ht="102" x14ac:dyDescent="0.25">
      <c r="A52" s="46" t="s">
        <v>401</v>
      </c>
      <c r="B52" s="20" t="s">
        <v>29</v>
      </c>
      <c r="C52" s="20" t="s">
        <v>203</v>
      </c>
      <c r="D52" s="39" t="s">
        <v>735</v>
      </c>
      <c r="E52" s="20" t="s">
        <v>289</v>
      </c>
      <c r="F52" s="41">
        <v>203900</v>
      </c>
      <c r="G52" s="42">
        <f t="shared" si="1"/>
        <v>203900</v>
      </c>
      <c r="H52" s="40">
        <v>0</v>
      </c>
      <c r="I52" s="39"/>
      <c r="J52" s="38">
        <v>40539</v>
      </c>
      <c r="K52" s="20" t="s">
        <v>327</v>
      </c>
      <c r="L52" s="39"/>
      <c r="M52" s="39"/>
      <c r="N52" s="20" t="s">
        <v>318</v>
      </c>
      <c r="O52" s="139" t="s">
        <v>957</v>
      </c>
      <c r="P52" s="39"/>
    </row>
    <row r="53" spans="1:16" ht="89.25" x14ac:dyDescent="0.25">
      <c r="A53" s="45" t="s">
        <v>402</v>
      </c>
      <c r="B53" s="20" t="s">
        <v>29</v>
      </c>
      <c r="C53" s="20" t="s">
        <v>204</v>
      </c>
      <c r="D53" s="39"/>
      <c r="E53" s="20" t="s">
        <v>290</v>
      </c>
      <c r="F53" s="20">
        <v>447678.56</v>
      </c>
      <c r="G53" s="42">
        <f t="shared" si="1"/>
        <v>447678.56</v>
      </c>
      <c r="H53" s="40">
        <v>0</v>
      </c>
      <c r="I53" s="39"/>
      <c r="J53" s="38">
        <v>41003</v>
      </c>
      <c r="K53" s="20" t="s">
        <v>328</v>
      </c>
      <c r="L53" s="39"/>
      <c r="M53" s="39"/>
      <c r="N53" s="20" t="s">
        <v>318</v>
      </c>
      <c r="O53" s="39" t="s">
        <v>932</v>
      </c>
      <c r="P53" s="39"/>
    </row>
    <row r="54" spans="1:16" ht="89.25" x14ac:dyDescent="0.25">
      <c r="A54" s="46" t="s">
        <v>403</v>
      </c>
      <c r="B54" s="20" t="s">
        <v>29</v>
      </c>
      <c r="C54" s="20" t="s">
        <v>205</v>
      </c>
      <c r="D54" s="39" t="s">
        <v>736</v>
      </c>
      <c r="E54" s="20" t="s">
        <v>291</v>
      </c>
      <c r="F54" s="20">
        <v>445964.66</v>
      </c>
      <c r="G54" s="42">
        <f t="shared" si="1"/>
        <v>445964.66</v>
      </c>
      <c r="H54" s="40">
        <v>0</v>
      </c>
      <c r="I54" s="39"/>
      <c r="J54" s="38">
        <v>41003</v>
      </c>
      <c r="K54" s="20" t="s">
        <v>329</v>
      </c>
      <c r="L54" s="39"/>
      <c r="M54" s="39"/>
      <c r="N54" s="20" t="s">
        <v>318</v>
      </c>
      <c r="O54" s="39"/>
      <c r="P54" s="39"/>
    </row>
    <row r="55" spans="1:16" ht="89.25" x14ac:dyDescent="0.25">
      <c r="A55" s="46" t="s">
        <v>404</v>
      </c>
      <c r="B55" s="20" t="s">
        <v>29</v>
      </c>
      <c r="C55" s="20" t="s">
        <v>206</v>
      </c>
      <c r="D55" s="39" t="s">
        <v>737</v>
      </c>
      <c r="E55" s="20" t="s">
        <v>292</v>
      </c>
      <c r="F55" s="20">
        <v>445964.66</v>
      </c>
      <c r="G55" s="42">
        <f t="shared" si="1"/>
        <v>445964.66</v>
      </c>
      <c r="H55" s="40">
        <v>0</v>
      </c>
      <c r="I55" s="39"/>
      <c r="J55" s="38">
        <v>41003</v>
      </c>
      <c r="K55" s="20" t="s">
        <v>330</v>
      </c>
      <c r="L55" s="39"/>
      <c r="M55" s="39"/>
      <c r="N55" s="20" t="s">
        <v>318</v>
      </c>
      <c r="O55" s="39"/>
      <c r="P55" s="39"/>
    </row>
    <row r="56" spans="1:16" ht="89.25" x14ac:dyDescent="0.25">
      <c r="A56" s="46" t="s">
        <v>405</v>
      </c>
      <c r="B56" s="20" t="s">
        <v>29</v>
      </c>
      <c r="C56" s="20" t="s">
        <v>207</v>
      </c>
      <c r="D56" s="39" t="s">
        <v>738</v>
      </c>
      <c r="E56" s="20" t="s">
        <v>293</v>
      </c>
      <c r="F56" s="20">
        <v>119427.31</v>
      </c>
      <c r="G56" s="42">
        <f t="shared" si="1"/>
        <v>119427.31</v>
      </c>
      <c r="H56" s="40">
        <v>0</v>
      </c>
      <c r="I56" s="39"/>
      <c r="J56" s="38">
        <v>41003</v>
      </c>
      <c r="K56" s="20" t="s">
        <v>331</v>
      </c>
      <c r="L56" s="39"/>
      <c r="M56" s="39"/>
      <c r="N56" s="20" t="s">
        <v>318</v>
      </c>
      <c r="O56" s="39"/>
      <c r="P56" s="39"/>
    </row>
    <row r="57" spans="1:16" ht="89.25" x14ac:dyDescent="0.25">
      <c r="A57" s="46" t="s">
        <v>406</v>
      </c>
      <c r="B57" s="20" t="s">
        <v>29</v>
      </c>
      <c r="C57" s="20" t="s">
        <v>208</v>
      </c>
      <c r="D57" s="39" t="s">
        <v>739</v>
      </c>
      <c r="E57" s="20" t="s">
        <v>294</v>
      </c>
      <c r="F57" s="41">
        <v>220000</v>
      </c>
      <c r="G57" s="42">
        <f t="shared" si="1"/>
        <v>63983.78</v>
      </c>
      <c r="H57" s="20">
        <v>156016.22</v>
      </c>
      <c r="I57" s="39"/>
      <c r="J57" s="38">
        <v>41285</v>
      </c>
      <c r="K57" s="20" t="s">
        <v>332</v>
      </c>
      <c r="L57" s="39"/>
      <c r="M57" s="39"/>
      <c r="N57" s="20" t="s">
        <v>318</v>
      </c>
      <c r="O57" s="139" t="s">
        <v>958</v>
      </c>
      <c r="P57" s="39"/>
    </row>
    <row r="58" spans="1:16" ht="76.5" x14ac:dyDescent="0.25">
      <c r="A58" s="45" t="s">
        <v>407</v>
      </c>
      <c r="B58" s="20" t="s">
        <v>313</v>
      </c>
      <c r="C58" s="20" t="s">
        <v>209</v>
      </c>
      <c r="D58" s="39" t="s">
        <v>716</v>
      </c>
      <c r="E58" s="20" t="s">
        <v>295</v>
      </c>
      <c r="F58" s="41">
        <v>360000</v>
      </c>
      <c r="G58" s="42">
        <f t="shared" ref="G58:G76" si="2">F58-H58</f>
        <v>89885.099999999977</v>
      </c>
      <c r="H58" s="20">
        <v>270114.90000000002</v>
      </c>
      <c r="I58" s="39"/>
      <c r="J58" s="38">
        <v>41478</v>
      </c>
      <c r="K58" s="20" t="s">
        <v>333</v>
      </c>
      <c r="L58" s="39"/>
      <c r="M58" s="39"/>
      <c r="N58" s="20" t="s">
        <v>318</v>
      </c>
      <c r="O58" s="139" t="s">
        <v>959</v>
      </c>
      <c r="P58" s="39"/>
    </row>
    <row r="59" spans="1:16" ht="76.5" x14ac:dyDescent="0.25">
      <c r="A59" s="45" t="s">
        <v>408</v>
      </c>
      <c r="B59" s="20" t="s">
        <v>29</v>
      </c>
      <c r="C59" s="20" t="s">
        <v>210</v>
      </c>
      <c r="D59" s="39" t="s">
        <v>715</v>
      </c>
      <c r="E59" s="20" t="s">
        <v>296</v>
      </c>
      <c r="F59" s="40">
        <v>300000</v>
      </c>
      <c r="G59" s="42">
        <f t="shared" si="2"/>
        <v>66105.109999999986</v>
      </c>
      <c r="H59" s="20">
        <v>233894.89</v>
      </c>
      <c r="I59" s="39"/>
      <c r="J59" s="38">
        <v>41639</v>
      </c>
      <c r="K59" s="20" t="s">
        <v>334</v>
      </c>
      <c r="L59" s="39"/>
      <c r="M59" s="39"/>
      <c r="N59" s="20" t="s">
        <v>318</v>
      </c>
      <c r="O59" s="139" t="s">
        <v>960</v>
      </c>
      <c r="P59" s="39"/>
    </row>
    <row r="60" spans="1:16" ht="112.5" customHeight="1" x14ac:dyDescent="0.25">
      <c r="A60" s="45" t="s">
        <v>409</v>
      </c>
      <c r="B60" s="20" t="s">
        <v>29</v>
      </c>
      <c r="C60" s="20" t="s">
        <v>211</v>
      </c>
      <c r="D60" s="39" t="s">
        <v>740</v>
      </c>
      <c r="E60" s="20" t="s">
        <v>297</v>
      </c>
      <c r="F60" s="40">
        <v>0.01</v>
      </c>
      <c r="G60" s="42">
        <f t="shared" si="2"/>
        <v>0.01</v>
      </c>
      <c r="H60" s="40">
        <v>0</v>
      </c>
      <c r="I60" s="39"/>
      <c r="J60" s="38">
        <v>41935</v>
      </c>
      <c r="K60" s="20" t="s">
        <v>335</v>
      </c>
      <c r="L60" s="39"/>
      <c r="M60" s="39"/>
      <c r="N60" s="20" t="s">
        <v>318</v>
      </c>
      <c r="O60" s="139" t="s">
        <v>951</v>
      </c>
      <c r="P60" s="39"/>
    </row>
    <row r="61" spans="1:16" ht="89.25" x14ac:dyDescent="0.25">
      <c r="A61" s="45" t="s">
        <v>413</v>
      </c>
      <c r="B61" s="20" t="s">
        <v>313</v>
      </c>
      <c r="C61" s="20" t="s">
        <v>212</v>
      </c>
      <c r="D61" s="39" t="s">
        <v>712</v>
      </c>
      <c r="E61" s="20" t="s">
        <v>918</v>
      </c>
      <c r="F61" s="41">
        <v>495000</v>
      </c>
      <c r="G61" s="42">
        <f t="shared" si="2"/>
        <v>60100.159999999974</v>
      </c>
      <c r="H61" s="20">
        <v>434899.84</v>
      </c>
      <c r="I61" s="39"/>
      <c r="J61" s="38"/>
      <c r="K61" s="20" t="s">
        <v>1139</v>
      </c>
      <c r="L61" s="39"/>
      <c r="M61" s="39"/>
      <c r="N61" s="20" t="s">
        <v>318</v>
      </c>
      <c r="O61" s="139" t="s">
        <v>961</v>
      </c>
      <c r="P61" s="39"/>
    </row>
    <row r="62" spans="1:16" ht="102" x14ac:dyDescent="0.25">
      <c r="A62" s="46" t="s">
        <v>412</v>
      </c>
      <c r="B62" s="20" t="s">
        <v>29</v>
      </c>
      <c r="C62" s="20" t="s">
        <v>213</v>
      </c>
      <c r="D62" s="39" t="s">
        <v>311</v>
      </c>
      <c r="E62" s="20" t="s">
        <v>312</v>
      </c>
      <c r="F62" s="41">
        <v>424000</v>
      </c>
      <c r="G62" s="42">
        <f t="shared" si="2"/>
        <v>84426.640000000014</v>
      </c>
      <c r="H62" s="20">
        <v>339573.36</v>
      </c>
      <c r="I62" s="39"/>
      <c r="J62" s="38">
        <v>41607</v>
      </c>
      <c r="K62" s="20" t="s">
        <v>336</v>
      </c>
      <c r="L62" s="39"/>
      <c r="M62" s="39"/>
      <c r="N62" s="20" t="s">
        <v>318</v>
      </c>
      <c r="O62" s="39"/>
      <c r="P62" s="39"/>
    </row>
    <row r="63" spans="1:16" ht="76.5" x14ac:dyDescent="0.25">
      <c r="A63" s="45" t="s">
        <v>411</v>
      </c>
      <c r="B63" s="20" t="s">
        <v>313</v>
      </c>
      <c r="C63" s="20" t="s">
        <v>214</v>
      </c>
      <c r="D63" s="39" t="s">
        <v>714</v>
      </c>
      <c r="E63" s="20" t="s">
        <v>298</v>
      </c>
      <c r="F63" s="41">
        <v>400000</v>
      </c>
      <c r="G63" s="42">
        <f t="shared" si="2"/>
        <v>104251.48999999999</v>
      </c>
      <c r="H63" s="20">
        <v>295748.51</v>
      </c>
      <c r="I63" s="39"/>
      <c r="J63" s="38">
        <v>41638</v>
      </c>
      <c r="K63" s="20" t="s">
        <v>337</v>
      </c>
      <c r="L63" s="39"/>
      <c r="M63" s="39"/>
      <c r="N63" s="20" t="s">
        <v>318</v>
      </c>
      <c r="O63" s="139" t="s">
        <v>952</v>
      </c>
      <c r="P63" s="39"/>
    </row>
    <row r="64" spans="1:16" ht="102" x14ac:dyDescent="0.25">
      <c r="A64" s="45" t="s">
        <v>410</v>
      </c>
      <c r="B64" s="20" t="s">
        <v>29</v>
      </c>
      <c r="C64" s="20" t="s">
        <v>215</v>
      </c>
      <c r="D64" s="39" t="s">
        <v>713</v>
      </c>
      <c r="E64" s="20" t="s">
        <v>299</v>
      </c>
      <c r="F64" s="41">
        <v>304000</v>
      </c>
      <c r="G64" s="42">
        <f t="shared" si="2"/>
        <v>59688.399999999994</v>
      </c>
      <c r="H64" s="40">
        <v>244311.6</v>
      </c>
      <c r="I64" s="39"/>
      <c r="J64" s="38">
        <v>41671</v>
      </c>
      <c r="K64" s="20" t="s">
        <v>338</v>
      </c>
      <c r="L64" s="39"/>
      <c r="M64" s="39"/>
      <c r="N64" s="20" t="s">
        <v>318</v>
      </c>
      <c r="O64" s="39" t="s">
        <v>953</v>
      </c>
      <c r="P64" s="39"/>
    </row>
    <row r="65" spans="1:16" ht="63.75" x14ac:dyDescent="0.25">
      <c r="A65" s="45" t="s">
        <v>414</v>
      </c>
      <c r="B65" s="20" t="s">
        <v>29</v>
      </c>
      <c r="C65" s="20" t="s">
        <v>216</v>
      </c>
      <c r="D65" s="39" t="s">
        <v>741</v>
      </c>
      <c r="E65" s="20" t="s">
        <v>300</v>
      </c>
      <c r="F65" s="20">
        <v>34221.85</v>
      </c>
      <c r="G65" s="42">
        <f t="shared" si="2"/>
        <v>34221.85</v>
      </c>
      <c r="H65" s="40">
        <v>0</v>
      </c>
      <c r="I65" s="39"/>
      <c r="J65" s="38">
        <v>38776</v>
      </c>
      <c r="K65" s="20" t="s">
        <v>922</v>
      </c>
      <c r="L65" s="39"/>
      <c r="M65" s="39"/>
      <c r="N65" s="20" t="s">
        <v>318</v>
      </c>
      <c r="O65" s="139" t="s">
        <v>962</v>
      </c>
      <c r="P65" s="39"/>
    </row>
    <row r="66" spans="1:16" ht="127.5" x14ac:dyDescent="0.25">
      <c r="A66" s="45" t="s">
        <v>415</v>
      </c>
      <c r="B66" s="20" t="s">
        <v>29</v>
      </c>
      <c r="C66" s="20" t="s">
        <v>217</v>
      </c>
      <c r="D66" s="39" t="s">
        <v>710</v>
      </c>
      <c r="E66" s="20" t="s">
        <v>301</v>
      </c>
      <c r="F66" s="40">
        <v>1056000</v>
      </c>
      <c r="G66" s="42">
        <f t="shared" si="2"/>
        <v>78387.910000000033</v>
      </c>
      <c r="H66" s="20">
        <v>977612.09</v>
      </c>
      <c r="I66" s="39"/>
      <c r="J66" s="38">
        <v>42999</v>
      </c>
      <c r="K66" s="20" t="s">
        <v>339</v>
      </c>
      <c r="L66" s="39"/>
      <c r="M66" s="39"/>
      <c r="N66" s="20" t="s">
        <v>318</v>
      </c>
      <c r="O66" s="139" t="s">
        <v>964</v>
      </c>
      <c r="P66" s="39"/>
    </row>
    <row r="67" spans="1:16" ht="127.5" x14ac:dyDescent="0.25">
      <c r="A67" s="45" t="s">
        <v>416</v>
      </c>
      <c r="B67" s="20" t="s">
        <v>29</v>
      </c>
      <c r="C67" s="20" t="s">
        <v>218</v>
      </c>
      <c r="D67" s="39" t="s">
        <v>711</v>
      </c>
      <c r="E67" s="20" t="s">
        <v>301</v>
      </c>
      <c r="F67" s="40">
        <v>1056000</v>
      </c>
      <c r="G67" s="42">
        <f t="shared" si="2"/>
        <v>78387.910000000033</v>
      </c>
      <c r="H67" s="20">
        <v>977612.09</v>
      </c>
      <c r="I67" s="39"/>
      <c r="J67" s="38">
        <v>42999</v>
      </c>
      <c r="K67" s="20" t="s">
        <v>340</v>
      </c>
      <c r="L67" s="39"/>
      <c r="M67" s="39"/>
      <c r="N67" s="20" t="s">
        <v>318</v>
      </c>
      <c r="O67" s="139" t="s">
        <v>963</v>
      </c>
      <c r="P67" s="39"/>
    </row>
    <row r="68" spans="1:16" ht="127.5" x14ac:dyDescent="0.25">
      <c r="A68" s="45" t="s">
        <v>417</v>
      </c>
      <c r="B68" s="20" t="s">
        <v>29</v>
      </c>
      <c r="C68" s="20" t="s">
        <v>219</v>
      </c>
      <c r="D68" s="39" t="s">
        <v>708</v>
      </c>
      <c r="E68" s="20" t="s">
        <v>301</v>
      </c>
      <c r="F68" s="40">
        <v>1056000</v>
      </c>
      <c r="G68" s="42">
        <f t="shared" si="2"/>
        <v>115013.25</v>
      </c>
      <c r="H68" s="20">
        <v>940986.75</v>
      </c>
      <c r="I68" s="39"/>
      <c r="J68" s="38">
        <v>42999</v>
      </c>
      <c r="K68" s="20" t="s">
        <v>341</v>
      </c>
      <c r="L68" s="39"/>
      <c r="M68" s="39"/>
      <c r="N68" s="20" t="s">
        <v>318</v>
      </c>
      <c r="O68" s="139" t="s">
        <v>963</v>
      </c>
      <c r="P68" s="39"/>
    </row>
    <row r="69" spans="1:16" ht="127.5" x14ac:dyDescent="0.25">
      <c r="A69" s="45" t="s">
        <v>418</v>
      </c>
      <c r="B69" s="20" t="s">
        <v>29</v>
      </c>
      <c r="C69" s="20" t="s">
        <v>220</v>
      </c>
      <c r="D69" s="39" t="s">
        <v>709</v>
      </c>
      <c r="E69" s="20" t="s">
        <v>301</v>
      </c>
      <c r="F69" s="40">
        <v>1056000</v>
      </c>
      <c r="G69" s="42">
        <f t="shared" si="2"/>
        <v>78387.910000000033</v>
      </c>
      <c r="H69" s="20">
        <v>977612.09</v>
      </c>
      <c r="I69" s="39"/>
      <c r="J69" s="38">
        <v>42999</v>
      </c>
      <c r="K69" s="20" t="s">
        <v>342</v>
      </c>
      <c r="L69" s="39"/>
      <c r="M69" s="39"/>
      <c r="N69" s="20" t="s">
        <v>318</v>
      </c>
      <c r="O69" s="139" t="s">
        <v>963</v>
      </c>
      <c r="P69" s="39"/>
    </row>
    <row r="70" spans="1:16" ht="127.5" x14ac:dyDescent="0.25">
      <c r="A70" s="45" t="s">
        <v>419</v>
      </c>
      <c r="B70" s="20" t="s">
        <v>29</v>
      </c>
      <c r="C70" s="20" t="s">
        <v>221</v>
      </c>
      <c r="D70" s="39" t="s">
        <v>705</v>
      </c>
      <c r="E70" s="20" t="s">
        <v>301</v>
      </c>
      <c r="F70" s="40">
        <v>1056000</v>
      </c>
      <c r="G70" s="42">
        <f t="shared" si="2"/>
        <v>101069.56999999995</v>
      </c>
      <c r="H70" s="36">
        <v>954930.43</v>
      </c>
      <c r="I70" s="39"/>
      <c r="J70" s="38">
        <v>43440</v>
      </c>
      <c r="K70" s="20" t="s">
        <v>343</v>
      </c>
      <c r="L70" s="39"/>
      <c r="M70" s="39"/>
      <c r="N70" s="20" t="s">
        <v>318</v>
      </c>
      <c r="O70" s="139" t="s">
        <v>1198</v>
      </c>
      <c r="P70" s="39"/>
    </row>
    <row r="71" spans="1:16" ht="127.5" x14ac:dyDescent="0.25">
      <c r="A71" s="45" t="s">
        <v>420</v>
      </c>
      <c r="B71" s="20" t="s">
        <v>29</v>
      </c>
      <c r="C71" s="20" t="s">
        <v>222</v>
      </c>
      <c r="D71" s="20" t="s">
        <v>706</v>
      </c>
      <c r="E71" s="20" t="s">
        <v>301</v>
      </c>
      <c r="F71" s="40">
        <v>1056000</v>
      </c>
      <c r="G71" s="42">
        <f t="shared" si="2"/>
        <v>60801.510000000009</v>
      </c>
      <c r="H71" s="43">
        <v>995198.49</v>
      </c>
      <c r="I71" s="39"/>
      <c r="J71" s="38">
        <v>43440</v>
      </c>
      <c r="K71" s="20" t="s">
        <v>344</v>
      </c>
      <c r="L71" s="39"/>
      <c r="M71" s="39"/>
      <c r="N71" s="20" t="s">
        <v>318</v>
      </c>
      <c r="O71" s="139" t="s">
        <v>965</v>
      </c>
      <c r="P71" s="39"/>
    </row>
    <row r="72" spans="1:16" ht="127.5" x14ac:dyDescent="0.25">
      <c r="A72" s="45" t="s">
        <v>421</v>
      </c>
      <c r="B72" s="20" t="s">
        <v>29</v>
      </c>
      <c r="C72" s="20" t="s">
        <v>223</v>
      </c>
      <c r="D72" s="39" t="s">
        <v>707</v>
      </c>
      <c r="E72" s="20" t="s">
        <v>301</v>
      </c>
      <c r="F72" s="40">
        <v>1056000</v>
      </c>
      <c r="G72" s="42">
        <f t="shared" si="2"/>
        <v>55733.270000000019</v>
      </c>
      <c r="H72" s="44">
        <v>1000266.73</v>
      </c>
      <c r="I72" s="39"/>
      <c r="J72" s="38">
        <v>43250</v>
      </c>
      <c r="K72" s="20" t="s">
        <v>345</v>
      </c>
      <c r="L72" s="39"/>
      <c r="M72" s="39"/>
      <c r="N72" s="20" t="s">
        <v>318</v>
      </c>
      <c r="O72" s="139" t="s">
        <v>1197</v>
      </c>
      <c r="P72" s="39"/>
    </row>
    <row r="73" spans="1:16" ht="89.25" x14ac:dyDescent="0.25">
      <c r="A73" s="45" t="s">
        <v>422</v>
      </c>
      <c r="B73" s="20" t="s">
        <v>29</v>
      </c>
      <c r="C73" s="20" t="s">
        <v>224</v>
      </c>
      <c r="D73" s="39" t="s">
        <v>310</v>
      </c>
      <c r="E73" s="20" t="s">
        <v>309</v>
      </c>
      <c r="F73" s="40">
        <v>1056000</v>
      </c>
      <c r="G73" s="42">
        <v>12906.67</v>
      </c>
      <c r="H73" s="44">
        <v>1043093.33</v>
      </c>
      <c r="I73" s="39"/>
      <c r="J73" s="38">
        <v>43741</v>
      </c>
      <c r="K73" s="20" t="s">
        <v>346</v>
      </c>
      <c r="L73" s="39"/>
      <c r="M73" s="39"/>
      <c r="N73" s="20" t="s">
        <v>318</v>
      </c>
      <c r="O73" s="139" t="s">
        <v>966</v>
      </c>
      <c r="P73" s="39"/>
    </row>
    <row r="74" spans="1:16" ht="139.5" customHeight="1" x14ac:dyDescent="0.25">
      <c r="A74" s="45" t="s">
        <v>423</v>
      </c>
      <c r="B74" s="20" t="s">
        <v>29</v>
      </c>
      <c r="C74" s="20" t="s">
        <v>225</v>
      </c>
      <c r="D74" s="39" t="s">
        <v>308</v>
      </c>
      <c r="E74" s="20" t="s">
        <v>307</v>
      </c>
      <c r="F74" s="40">
        <v>1056000</v>
      </c>
      <c r="G74" s="42">
        <f t="shared" si="2"/>
        <v>0</v>
      </c>
      <c r="H74" s="44">
        <v>1056000</v>
      </c>
      <c r="I74" s="39"/>
      <c r="J74" s="38">
        <v>43805</v>
      </c>
      <c r="K74" s="20" t="s">
        <v>347</v>
      </c>
      <c r="L74" s="39"/>
      <c r="M74" s="39"/>
      <c r="N74" s="20" t="s">
        <v>318</v>
      </c>
      <c r="O74" s="139" t="s">
        <v>968</v>
      </c>
      <c r="P74" s="39"/>
    </row>
    <row r="75" spans="1:16" ht="133.5" customHeight="1" x14ac:dyDescent="0.25">
      <c r="A75" s="45" t="s">
        <v>424</v>
      </c>
      <c r="B75" s="20" t="s">
        <v>29</v>
      </c>
      <c r="C75" s="20" t="s">
        <v>226</v>
      </c>
      <c r="D75" s="39" t="s">
        <v>306</v>
      </c>
      <c r="E75" s="20" t="s">
        <v>305</v>
      </c>
      <c r="F75" s="40">
        <v>1056000</v>
      </c>
      <c r="G75" s="42">
        <f t="shared" si="2"/>
        <v>0</v>
      </c>
      <c r="H75" s="44">
        <v>1056000</v>
      </c>
      <c r="I75" s="39"/>
      <c r="J75" s="38">
        <v>43822</v>
      </c>
      <c r="K75" s="20" t="s">
        <v>348</v>
      </c>
      <c r="L75" s="39"/>
      <c r="M75" s="39"/>
      <c r="N75" s="20" t="s">
        <v>318</v>
      </c>
      <c r="O75" s="139" t="s">
        <v>967</v>
      </c>
      <c r="P75" s="39"/>
    </row>
    <row r="76" spans="1:16" ht="140.25" hidden="1" x14ac:dyDescent="0.25">
      <c r="A76" s="45" t="s">
        <v>425</v>
      </c>
      <c r="B76" s="20" t="s">
        <v>29</v>
      </c>
      <c r="C76" s="20" t="s">
        <v>227</v>
      </c>
      <c r="D76" s="39" t="s">
        <v>304</v>
      </c>
      <c r="E76" s="20" t="s">
        <v>303</v>
      </c>
      <c r="F76" s="40">
        <v>1056000</v>
      </c>
      <c r="G76" s="42">
        <f t="shared" si="2"/>
        <v>0</v>
      </c>
      <c r="H76" s="44">
        <v>1056000</v>
      </c>
      <c r="I76" s="39"/>
      <c r="J76" s="38">
        <v>43839</v>
      </c>
      <c r="K76" s="20" t="s">
        <v>349</v>
      </c>
      <c r="L76" s="39"/>
      <c r="M76" s="39"/>
      <c r="N76" s="20" t="s">
        <v>318</v>
      </c>
      <c r="O76" s="39"/>
      <c r="P76" s="39"/>
    </row>
    <row r="77" spans="1:16" ht="114.75" x14ac:dyDescent="0.25">
      <c r="A77" s="52" t="s">
        <v>426</v>
      </c>
      <c r="B77" s="145" t="s">
        <v>29</v>
      </c>
      <c r="C77" s="120" t="s">
        <v>782</v>
      </c>
      <c r="D77" s="39" t="s">
        <v>304</v>
      </c>
      <c r="E77" s="120" t="s">
        <v>783</v>
      </c>
      <c r="F77" s="40">
        <v>1056000</v>
      </c>
      <c r="G77" s="42">
        <v>11733.34</v>
      </c>
      <c r="H77" s="119">
        <v>1044266.66</v>
      </c>
      <c r="I77" s="39"/>
      <c r="J77" s="38">
        <v>43839</v>
      </c>
      <c r="K77" s="122" t="s">
        <v>1140</v>
      </c>
      <c r="L77" s="39"/>
      <c r="M77" s="39"/>
      <c r="N77" s="120" t="s">
        <v>318</v>
      </c>
      <c r="O77" s="139" t="s">
        <v>969</v>
      </c>
      <c r="P77" s="39"/>
    </row>
    <row r="78" spans="1:16" ht="63.75" x14ac:dyDescent="0.25">
      <c r="A78" s="52" t="s">
        <v>427</v>
      </c>
      <c r="B78" s="145" t="s">
        <v>29</v>
      </c>
      <c r="C78" s="122" t="s">
        <v>786</v>
      </c>
      <c r="D78" s="39" t="s">
        <v>787</v>
      </c>
      <c r="E78" s="122" t="s">
        <v>788</v>
      </c>
      <c r="F78" s="40">
        <v>1056000</v>
      </c>
      <c r="G78" s="42">
        <v>0</v>
      </c>
      <c r="H78" s="121">
        <v>1056000</v>
      </c>
      <c r="I78" s="39"/>
      <c r="J78" s="38">
        <v>43950</v>
      </c>
      <c r="K78" s="122" t="s">
        <v>1141</v>
      </c>
      <c r="L78" s="39"/>
      <c r="M78" s="39"/>
      <c r="N78" s="122" t="s">
        <v>318</v>
      </c>
      <c r="O78" s="139" t="s">
        <v>970</v>
      </c>
      <c r="P78" s="39"/>
    </row>
    <row r="79" spans="1:16" ht="63.75" x14ac:dyDescent="0.25">
      <c r="A79" s="52" t="s">
        <v>428</v>
      </c>
      <c r="B79" s="145" t="s">
        <v>29</v>
      </c>
      <c r="C79" s="122" t="s">
        <v>789</v>
      </c>
      <c r="D79" s="39" t="s">
        <v>790</v>
      </c>
      <c r="E79" s="122" t="s">
        <v>791</v>
      </c>
      <c r="F79" s="40">
        <v>1003200</v>
      </c>
      <c r="G79" s="42">
        <v>0</v>
      </c>
      <c r="H79" s="121">
        <v>1003200</v>
      </c>
      <c r="I79" s="39"/>
      <c r="J79" s="38">
        <v>43969</v>
      </c>
      <c r="K79" s="122" t="s">
        <v>792</v>
      </c>
      <c r="L79" s="39"/>
      <c r="M79" s="39"/>
      <c r="N79" s="122" t="s">
        <v>318</v>
      </c>
      <c r="O79" s="139" t="s">
        <v>973</v>
      </c>
      <c r="P79" s="39"/>
    </row>
    <row r="80" spans="1:16" ht="51" x14ac:dyDescent="0.25">
      <c r="A80" s="52" t="s">
        <v>429</v>
      </c>
      <c r="B80" s="145" t="s">
        <v>29</v>
      </c>
      <c r="C80" s="122" t="s">
        <v>793</v>
      </c>
      <c r="D80" s="39" t="s">
        <v>794</v>
      </c>
      <c r="E80" s="122" t="s">
        <v>795</v>
      </c>
      <c r="F80" s="40">
        <v>1175000</v>
      </c>
      <c r="G80" s="42">
        <v>0</v>
      </c>
      <c r="H80" s="121">
        <v>1175000</v>
      </c>
      <c r="I80" s="39"/>
      <c r="J80" s="38">
        <v>43972</v>
      </c>
      <c r="K80" s="122" t="s">
        <v>796</v>
      </c>
      <c r="L80" s="39"/>
      <c r="M80" s="39"/>
      <c r="N80" s="122" t="s">
        <v>318</v>
      </c>
      <c r="O80" s="139" t="s">
        <v>971</v>
      </c>
      <c r="P80" s="39"/>
    </row>
    <row r="81" spans="1:16" ht="51" x14ac:dyDescent="0.25">
      <c r="A81" s="52" t="s">
        <v>430</v>
      </c>
      <c r="B81" s="145" t="s">
        <v>29</v>
      </c>
      <c r="C81" s="122" t="s">
        <v>797</v>
      </c>
      <c r="D81" s="39" t="s">
        <v>798</v>
      </c>
      <c r="E81" s="122" t="s">
        <v>799</v>
      </c>
      <c r="F81" s="40">
        <v>1175000</v>
      </c>
      <c r="G81" s="42">
        <v>0</v>
      </c>
      <c r="H81" s="121">
        <v>1175000</v>
      </c>
      <c r="I81" s="39"/>
      <c r="J81" s="38">
        <v>43983</v>
      </c>
      <c r="K81" s="122" t="s">
        <v>828</v>
      </c>
      <c r="L81" s="39"/>
      <c r="M81" s="39"/>
      <c r="N81" s="123" t="s">
        <v>318</v>
      </c>
      <c r="O81" s="139" t="s">
        <v>972</v>
      </c>
      <c r="P81" s="39"/>
    </row>
    <row r="82" spans="1:16" ht="63.75" x14ac:dyDescent="0.25">
      <c r="A82" s="52" t="s">
        <v>816</v>
      </c>
      <c r="B82" s="145" t="s">
        <v>29</v>
      </c>
      <c r="C82" s="127" t="s">
        <v>825</v>
      </c>
      <c r="D82" s="39" t="s">
        <v>826</v>
      </c>
      <c r="E82" s="127" t="s">
        <v>827</v>
      </c>
      <c r="F82" s="40">
        <v>1175000</v>
      </c>
      <c r="G82" s="42">
        <v>0</v>
      </c>
      <c r="H82" s="126">
        <v>1175000</v>
      </c>
      <c r="I82" s="39"/>
      <c r="J82" s="38">
        <v>44008</v>
      </c>
      <c r="K82" s="127" t="s">
        <v>829</v>
      </c>
      <c r="L82" s="39"/>
      <c r="M82" s="39"/>
      <c r="N82" s="127" t="s">
        <v>318</v>
      </c>
      <c r="O82" s="139" t="s">
        <v>980</v>
      </c>
      <c r="P82" s="39"/>
    </row>
    <row r="83" spans="1:16" ht="51" x14ac:dyDescent="0.25">
      <c r="A83" s="52" t="s">
        <v>431</v>
      </c>
      <c r="B83" s="130" t="s">
        <v>30</v>
      </c>
      <c r="C83" s="130" t="s">
        <v>817</v>
      </c>
      <c r="D83" s="39" t="s">
        <v>818</v>
      </c>
      <c r="E83" s="130" t="s">
        <v>819</v>
      </c>
      <c r="F83" s="40">
        <v>1056000</v>
      </c>
      <c r="G83" s="42">
        <v>5866.67</v>
      </c>
      <c r="H83" s="129">
        <v>1050133</v>
      </c>
      <c r="I83" s="39"/>
      <c r="J83" s="38">
        <v>44075</v>
      </c>
      <c r="K83" s="130" t="s">
        <v>820</v>
      </c>
      <c r="L83" s="39"/>
      <c r="M83" s="39"/>
      <c r="N83" s="130" t="s">
        <v>318</v>
      </c>
      <c r="O83" s="139" t="s">
        <v>974</v>
      </c>
      <c r="P83" s="39"/>
    </row>
    <row r="84" spans="1:16" ht="51" x14ac:dyDescent="0.25">
      <c r="A84" s="52" t="s">
        <v>432</v>
      </c>
      <c r="B84" s="130" t="s">
        <v>855</v>
      </c>
      <c r="C84" s="130" t="s">
        <v>856</v>
      </c>
      <c r="D84" s="39" t="s">
        <v>857</v>
      </c>
      <c r="E84" s="130" t="s">
        <v>858</v>
      </c>
      <c r="F84" s="40">
        <v>1320000</v>
      </c>
      <c r="G84" s="42">
        <v>0</v>
      </c>
      <c r="H84" s="129">
        <v>1320000</v>
      </c>
      <c r="I84" s="39"/>
      <c r="J84" s="38">
        <v>44112</v>
      </c>
      <c r="K84" s="130" t="s">
        <v>859</v>
      </c>
      <c r="L84" s="39"/>
      <c r="M84" s="39"/>
      <c r="N84" s="130" t="s">
        <v>318</v>
      </c>
      <c r="O84" s="139" t="s">
        <v>975</v>
      </c>
      <c r="P84" s="39"/>
    </row>
    <row r="85" spans="1:16" ht="51" x14ac:dyDescent="0.25">
      <c r="A85" s="52" t="s">
        <v>433</v>
      </c>
      <c r="B85" s="130" t="s">
        <v>855</v>
      </c>
      <c r="C85" s="130" t="s">
        <v>860</v>
      </c>
      <c r="D85" s="39" t="s">
        <v>861</v>
      </c>
      <c r="E85" s="130" t="s">
        <v>858</v>
      </c>
      <c r="F85" s="40">
        <v>1320000</v>
      </c>
      <c r="G85" s="42">
        <v>0</v>
      </c>
      <c r="H85" s="40">
        <v>1320000</v>
      </c>
      <c r="I85" s="39"/>
      <c r="J85" s="38">
        <v>44112</v>
      </c>
      <c r="K85" s="130" t="s">
        <v>862</v>
      </c>
      <c r="L85" s="39"/>
      <c r="M85" s="39"/>
      <c r="N85" s="130" t="s">
        <v>318</v>
      </c>
      <c r="O85" s="139" t="s">
        <v>975</v>
      </c>
      <c r="P85" s="39"/>
    </row>
    <row r="86" spans="1:16" ht="63.75" x14ac:dyDescent="0.25">
      <c r="A86" s="52" t="s">
        <v>434</v>
      </c>
      <c r="B86" s="130" t="s">
        <v>29</v>
      </c>
      <c r="C86" s="130" t="s">
        <v>976</v>
      </c>
      <c r="D86" s="39" t="s">
        <v>870</v>
      </c>
      <c r="E86" s="130" t="s">
        <v>871</v>
      </c>
      <c r="F86" s="40">
        <v>1116667</v>
      </c>
      <c r="G86" s="42">
        <v>0</v>
      </c>
      <c r="H86" s="40">
        <v>1116667</v>
      </c>
      <c r="I86" s="39"/>
      <c r="J86" s="38">
        <v>44137</v>
      </c>
      <c r="K86" s="130" t="s">
        <v>872</v>
      </c>
      <c r="L86" s="39"/>
      <c r="M86" s="39"/>
      <c r="N86" s="130" t="s">
        <v>318</v>
      </c>
      <c r="O86" s="139" t="s">
        <v>979</v>
      </c>
      <c r="P86" s="39"/>
    </row>
    <row r="87" spans="1:16" ht="51" x14ac:dyDescent="0.25">
      <c r="A87" s="52" t="s">
        <v>873</v>
      </c>
      <c r="B87" s="130" t="s">
        <v>855</v>
      </c>
      <c r="C87" s="130" t="s">
        <v>874</v>
      </c>
      <c r="D87" s="39" t="s">
        <v>875</v>
      </c>
      <c r="E87" s="130" t="s">
        <v>858</v>
      </c>
      <c r="F87" s="40">
        <v>1320000</v>
      </c>
      <c r="G87" s="42">
        <v>0</v>
      </c>
      <c r="H87" s="40">
        <v>1320000</v>
      </c>
      <c r="I87" s="39"/>
      <c r="J87" s="38">
        <v>44137</v>
      </c>
      <c r="K87" s="130" t="s">
        <v>876</v>
      </c>
      <c r="L87" s="39"/>
      <c r="M87" s="39"/>
      <c r="N87" s="130" t="s">
        <v>318</v>
      </c>
      <c r="O87" s="139" t="s">
        <v>977</v>
      </c>
      <c r="P87" s="39"/>
    </row>
    <row r="88" spans="1:16" ht="51" x14ac:dyDescent="0.25">
      <c r="A88" s="52" t="s">
        <v>882</v>
      </c>
      <c r="B88" s="130" t="s">
        <v>855</v>
      </c>
      <c r="C88" s="130" t="s">
        <v>883</v>
      </c>
      <c r="D88" s="39" t="s">
        <v>884</v>
      </c>
      <c r="E88" s="130" t="s">
        <v>858</v>
      </c>
      <c r="F88" s="40">
        <v>1320000</v>
      </c>
      <c r="G88" s="42">
        <v>0</v>
      </c>
      <c r="H88" s="40">
        <v>1320000</v>
      </c>
      <c r="I88" s="39"/>
      <c r="J88" s="38">
        <v>44137</v>
      </c>
      <c r="K88" s="130" t="s">
        <v>885</v>
      </c>
      <c r="L88" s="39"/>
      <c r="M88" s="39"/>
      <c r="N88" s="130" t="s">
        <v>318</v>
      </c>
      <c r="O88" s="139" t="s">
        <v>978</v>
      </c>
      <c r="P88" s="39"/>
    </row>
    <row r="89" spans="1:16" ht="51" x14ac:dyDescent="0.25">
      <c r="A89" s="52" t="s">
        <v>435</v>
      </c>
      <c r="B89" s="134" t="s">
        <v>855</v>
      </c>
      <c r="C89" s="134" t="s">
        <v>899</v>
      </c>
      <c r="D89" s="39" t="s">
        <v>905</v>
      </c>
      <c r="E89" s="136" t="s">
        <v>858</v>
      </c>
      <c r="F89" s="40">
        <v>1320000</v>
      </c>
      <c r="G89" s="42">
        <v>0</v>
      </c>
      <c r="H89" s="40">
        <v>1320000</v>
      </c>
      <c r="I89" s="39"/>
      <c r="J89" s="38">
        <v>44180</v>
      </c>
      <c r="K89" s="136" t="s">
        <v>906</v>
      </c>
      <c r="L89" s="39"/>
      <c r="M89" s="39"/>
      <c r="N89" s="136" t="s">
        <v>318</v>
      </c>
      <c r="O89" s="139" t="s">
        <v>982</v>
      </c>
      <c r="P89" s="39"/>
    </row>
    <row r="90" spans="1:16" ht="51" x14ac:dyDescent="0.25">
      <c r="A90" s="52" t="s">
        <v>436</v>
      </c>
      <c r="B90" s="134" t="s">
        <v>855</v>
      </c>
      <c r="C90" s="134" t="s">
        <v>900</v>
      </c>
      <c r="D90" s="39" t="s">
        <v>903</v>
      </c>
      <c r="E90" s="136" t="s">
        <v>858</v>
      </c>
      <c r="F90" s="40">
        <v>1320000</v>
      </c>
      <c r="G90" s="42">
        <v>0</v>
      </c>
      <c r="H90" s="40">
        <v>1320000</v>
      </c>
      <c r="I90" s="39"/>
      <c r="J90" s="38">
        <v>44195</v>
      </c>
      <c r="K90" s="136" t="s">
        <v>904</v>
      </c>
      <c r="L90" s="39"/>
      <c r="M90" s="39"/>
      <c r="N90" s="136" t="s">
        <v>318</v>
      </c>
      <c r="O90" s="139" t="s">
        <v>981</v>
      </c>
      <c r="P90" s="39"/>
    </row>
    <row r="91" spans="1:16" ht="78.75" customHeight="1" x14ac:dyDescent="0.25">
      <c r="A91" s="52" t="s">
        <v>437</v>
      </c>
      <c r="B91" s="138" t="s">
        <v>923</v>
      </c>
      <c r="C91" s="138" t="s">
        <v>912</v>
      </c>
      <c r="D91" s="39" t="s">
        <v>913</v>
      </c>
      <c r="E91" s="138" t="s">
        <v>914</v>
      </c>
      <c r="F91" s="40">
        <v>600000</v>
      </c>
      <c r="G91" s="42">
        <v>0</v>
      </c>
      <c r="H91" s="40">
        <v>600000</v>
      </c>
      <c r="I91" s="39"/>
      <c r="J91" s="38">
        <v>44313</v>
      </c>
      <c r="K91" s="138" t="s">
        <v>915</v>
      </c>
      <c r="L91" s="39"/>
      <c r="M91" s="39"/>
      <c r="N91" s="138" t="s">
        <v>318</v>
      </c>
      <c r="O91" s="139" t="s">
        <v>983</v>
      </c>
      <c r="P91" s="39"/>
    </row>
    <row r="92" spans="1:16" ht="51" x14ac:dyDescent="0.25">
      <c r="A92" s="52" t="s">
        <v>438</v>
      </c>
      <c r="B92" s="138" t="s">
        <v>855</v>
      </c>
      <c r="C92" s="138" t="s">
        <v>916</v>
      </c>
      <c r="D92" s="39" t="s">
        <v>1002</v>
      </c>
      <c r="E92" s="138" t="s">
        <v>858</v>
      </c>
      <c r="F92" s="40">
        <v>1320000</v>
      </c>
      <c r="G92" s="42">
        <v>0</v>
      </c>
      <c r="H92" s="40">
        <v>1320000</v>
      </c>
      <c r="I92" s="39"/>
      <c r="J92" s="38">
        <v>44321</v>
      </c>
      <c r="K92" s="138" t="s">
        <v>1010</v>
      </c>
      <c r="L92" s="39"/>
      <c r="M92" s="39"/>
      <c r="N92" s="138" t="s">
        <v>318</v>
      </c>
      <c r="O92" s="139" t="s">
        <v>984</v>
      </c>
      <c r="P92" s="39"/>
    </row>
    <row r="93" spans="1:16" ht="63.75" x14ac:dyDescent="0.25">
      <c r="A93" s="52" t="s">
        <v>439</v>
      </c>
      <c r="B93" s="140" t="s">
        <v>855</v>
      </c>
      <c r="C93" s="140" t="s">
        <v>1004</v>
      </c>
      <c r="D93" s="39" t="s">
        <v>1005</v>
      </c>
      <c r="E93" s="140" t="s">
        <v>1006</v>
      </c>
      <c r="F93" s="40">
        <v>1320000</v>
      </c>
      <c r="G93" s="42">
        <v>0</v>
      </c>
      <c r="H93" s="40">
        <v>1320000</v>
      </c>
      <c r="I93" s="39"/>
      <c r="J93" s="38">
        <v>44560</v>
      </c>
      <c r="K93" s="140" t="s">
        <v>1009</v>
      </c>
      <c r="L93" s="39"/>
      <c r="M93" s="39"/>
      <c r="N93" s="140" t="s">
        <v>318</v>
      </c>
      <c r="O93" s="140" t="s">
        <v>1055</v>
      </c>
      <c r="P93" s="39"/>
    </row>
    <row r="94" spans="1:16" ht="63.75" x14ac:dyDescent="0.25">
      <c r="A94" s="52" t="s">
        <v>1003</v>
      </c>
      <c r="B94" s="140" t="s">
        <v>855</v>
      </c>
      <c r="C94" s="140" t="s">
        <v>1008</v>
      </c>
      <c r="D94" s="39" t="s">
        <v>1007</v>
      </c>
      <c r="E94" s="140" t="s">
        <v>1006</v>
      </c>
      <c r="F94" s="40">
        <v>1320000</v>
      </c>
      <c r="G94" s="42">
        <v>0</v>
      </c>
      <c r="H94" s="40">
        <v>1320000</v>
      </c>
      <c r="I94" s="39"/>
      <c r="J94" s="38">
        <v>44560</v>
      </c>
      <c r="K94" s="140" t="s">
        <v>1011</v>
      </c>
      <c r="L94" s="39"/>
      <c r="M94" s="39"/>
      <c r="N94" s="140" t="s">
        <v>318</v>
      </c>
      <c r="O94" s="140" t="s">
        <v>1055</v>
      </c>
      <c r="P94" s="39"/>
    </row>
    <row r="95" spans="1:16" ht="64.5" x14ac:dyDescent="0.25">
      <c r="A95" s="52" t="s">
        <v>440</v>
      </c>
      <c r="B95" s="142" t="s">
        <v>855</v>
      </c>
      <c r="C95" s="142" t="s">
        <v>1013</v>
      </c>
      <c r="D95" s="104" t="s">
        <v>1014</v>
      </c>
      <c r="E95" s="63" t="s">
        <v>1006</v>
      </c>
      <c r="F95" s="40">
        <v>1320000</v>
      </c>
      <c r="G95" s="42">
        <v>0</v>
      </c>
      <c r="H95" s="40">
        <v>1320000</v>
      </c>
      <c r="I95" s="39"/>
      <c r="J95" s="146">
        <v>44645</v>
      </c>
      <c r="K95" s="145" t="s">
        <v>1054</v>
      </c>
      <c r="L95" s="39"/>
      <c r="M95" s="39"/>
      <c r="N95" s="142" t="s">
        <v>318</v>
      </c>
      <c r="O95" s="142" t="s">
        <v>953</v>
      </c>
      <c r="P95" s="39"/>
    </row>
    <row r="96" spans="1:16" ht="66" customHeight="1" x14ac:dyDescent="0.25">
      <c r="A96" s="52" t="s">
        <v>1050</v>
      </c>
      <c r="B96" s="145" t="s">
        <v>29</v>
      </c>
      <c r="C96" s="145" t="s">
        <v>1063</v>
      </c>
      <c r="D96" s="39" t="s">
        <v>1051</v>
      </c>
      <c r="E96" s="145" t="s">
        <v>1052</v>
      </c>
      <c r="F96" s="40">
        <v>1320000</v>
      </c>
      <c r="G96" s="42">
        <v>0</v>
      </c>
      <c r="H96" s="40">
        <v>1320000</v>
      </c>
      <c r="I96" s="39"/>
      <c r="J96" s="38">
        <v>44762</v>
      </c>
      <c r="K96" s="145" t="s">
        <v>1053</v>
      </c>
      <c r="L96" s="39"/>
      <c r="M96" s="39"/>
      <c r="N96" s="145" t="s">
        <v>318</v>
      </c>
      <c r="O96" s="145" t="s">
        <v>953</v>
      </c>
      <c r="P96" s="39"/>
    </row>
    <row r="97" spans="1:16" ht="102" x14ac:dyDescent="0.25">
      <c r="A97" s="52" t="s">
        <v>1058</v>
      </c>
      <c r="B97" s="145" t="s">
        <v>29</v>
      </c>
      <c r="C97" s="145" t="s">
        <v>1059</v>
      </c>
      <c r="D97" s="39" t="s">
        <v>1060</v>
      </c>
      <c r="E97" s="145" t="s">
        <v>1061</v>
      </c>
      <c r="F97" s="40">
        <v>620000</v>
      </c>
      <c r="G97" s="42">
        <v>0</v>
      </c>
      <c r="H97" s="40">
        <v>444334.23</v>
      </c>
      <c r="I97" s="39"/>
      <c r="J97" s="38">
        <v>44767</v>
      </c>
      <c r="K97" s="145" t="s">
        <v>1062</v>
      </c>
      <c r="L97" s="39"/>
      <c r="M97" s="39"/>
      <c r="N97" s="145" t="s">
        <v>318</v>
      </c>
      <c r="O97" s="145" t="s">
        <v>1199</v>
      </c>
      <c r="P97" s="39"/>
    </row>
    <row r="98" spans="1:16" ht="76.5" x14ac:dyDescent="0.25">
      <c r="A98" s="52" t="s">
        <v>1104</v>
      </c>
      <c r="B98" s="158" t="s">
        <v>29</v>
      </c>
      <c r="C98" s="158" t="s">
        <v>1122</v>
      </c>
      <c r="D98" s="39" t="s">
        <v>1123</v>
      </c>
      <c r="E98" s="158" t="s">
        <v>1124</v>
      </c>
      <c r="F98" s="40">
        <v>131589.60999999999</v>
      </c>
      <c r="G98" s="42">
        <v>0</v>
      </c>
      <c r="H98" s="40">
        <v>131589.60999999999</v>
      </c>
      <c r="I98" s="39"/>
      <c r="J98" s="38">
        <v>44804</v>
      </c>
      <c r="K98" s="158" t="s">
        <v>1126</v>
      </c>
      <c r="L98" s="39"/>
      <c r="M98" s="39"/>
      <c r="N98" s="158" t="s">
        <v>318</v>
      </c>
      <c r="O98" s="158" t="s">
        <v>1125</v>
      </c>
      <c r="P98" s="39"/>
    </row>
    <row r="99" spans="1:16" ht="63.75" x14ac:dyDescent="0.25">
      <c r="A99" s="52" t="s">
        <v>1105</v>
      </c>
      <c r="B99" s="158" t="s">
        <v>29</v>
      </c>
      <c r="C99" s="158" t="s">
        <v>1127</v>
      </c>
      <c r="D99" s="39" t="s">
        <v>1128</v>
      </c>
      <c r="E99" s="158" t="s">
        <v>1112</v>
      </c>
      <c r="F99" s="40">
        <v>484216.45</v>
      </c>
      <c r="G99" s="42">
        <v>0</v>
      </c>
      <c r="H99" s="40">
        <v>484216.45</v>
      </c>
      <c r="I99" s="39"/>
      <c r="J99" s="38">
        <v>44839</v>
      </c>
      <c r="K99" s="158" t="s">
        <v>1129</v>
      </c>
      <c r="L99" s="39"/>
      <c r="M99" s="39"/>
      <c r="N99" s="158" t="s">
        <v>318</v>
      </c>
      <c r="O99" s="158"/>
      <c r="P99" s="39"/>
    </row>
    <row r="100" spans="1:16" ht="63.75" x14ac:dyDescent="0.25">
      <c r="A100" s="52" t="s">
        <v>1121</v>
      </c>
      <c r="B100" s="152" t="s">
        <v>29</v>
      </c>
      <c r="C100" s="152" t="s">
        <v>1106</v>
      </c>
      <c r="D100" s="39" t="s">
        <v>1107</v>
      </c>
      <c r="E100" s="152" t="s">
        <v>1111</v>
      </c>
      <c r="F100" s="40">
        <v>1336666</v>
      </c>
      <c r="G100" s="42">
        <v>0</v>
      </c>
      <c r="H100" s="40">
        <v>1336666</v>
      </c>
      <c r="I100" s="39"/>
      <c r="J100" s="38">
        <v>44872</v>
      </c>
      <c r="K100" s="152" t="s">
        <v>1108</v>
      </c>
      <c r="L100" s="39"/>
      <c r="M100" s="39"/>
      <c r="N100" s="152" t="s">
        <v>318</v>
      </c>
      <c r="O100" s="152" t="s">
        <v>1055</v>
      </c>
      <c r="P100" s="39"/>
    </row>
    <row r="101" spans="1:16" ht="63.75" x14ac:dyDescent="0.25">
      <c r="A101" s="52" t="s">
        <v>441</v>
      </c>
      <c r="B101" s="152" t="s">
        <v>29</v>
      </c>
      <c r="C101" s="152" t="s">
        <v>1109</v>
      </c>
      <c r="D101" s="39" t="s">
        <v>1110</v>
      </c>
      <c r="E101" s="152" t="s">
        <v>1112</v>
      </c>
      <c r="F101" s="40">
        <v>1320000</v>
      </c>
      <c r="G101" s="42">
        <v>0</v>
      </c>
      <c r="H101" s="40">
        <v>1320000</v>
      </c>
      <c r="I101" s="39"/>
      <c r="J101" s="38">
        <v>44900</v>
      </c>
      <c r="K101" s="152" t="s">
        <v>1113</v>
      </c>
      <c r="L101" s="39"/>
      <c r="M101" s="39"/>
      <c r="N101" s="152" t="s">
        <v>318</v>
      </c>
      <c r="O101" s="152" t="s">
        <v>953</v>
      </c>
      <c r="P101" s="39"/>
    </row>
    <row r="102" spans="1:16" ht="74.25" customHeight="1" x14ac:dyDescent="0.25">
      <c r="A102" s="52" t="s">
        <v>1426</v>
      </c>
      <c r="B102" s="161" t="s">
        <v>29</v>
      </c>
      <c r="C102" s="161" t="s">
        <v>1428</v>
      </c>
      <c r="D102" s="39" t="s">
        <v>1429</v>
      </c>
      <c r="E102" s="161" t="s">
        <v>1430</v>
      </c>
      <c r="F102" s="40">
        <v>1700000</v>
      </c>
      <c r="G102" s="42">
        <v>0</v>
      </c>
      <c r="H102" s="40">
        <v>1700000</v>
      </c>
      <c r="I102" s="39"/>
      <c r="J102" s="38">
        <v>45784</v>
      </c>
      <c r="K102" s="161" t="s">
        <v>1431</v>
      </c>
      <c r="L102" s="39"/>
      <c r="M102" s="39"/>
      <c r="N102" s="161" t="s">
        <v>318</v>
      </c>
      <c r="O102" s="161"/>
      <c r="P102" s="39"/>
    </row>
    <row r="103" spans="1:16" ht="72.75" customHeight="1" x14ac:dyDescent="0.25">
      <c r="A103" s="52" t="s">
        <v>1427</v>
      </c>
      <c r="B103" s="161" t="s">
        <v>29</v>
      </c>
      <c r="C103" s="161" t="s">
        <v>1439</v>
      </c>
      <c r="D103" s="39" t="s">
        <v>707</v>
      </c>
      <c r="E103" s="161" t="s">
        <v>1434</v>
      </c>
      <c r="F103" s="40">
        <v>1400000</v>
      </c>
      <c r="G103" s="42">
        <v>0</v>
      </c>
      <c r="H103" s="40" t="s">
        <v>1433</v>
      </c>
      <c r="I103" s="39"/>
      <c r="J103" s="38">
        <v>45784</v>
      </c>
      <c r="K103" s="161" t="s">
        <v>1432</v>
      </c>
      <c r="L103" s="39"/>
      <c r="M103" s="39"/>
      <c r="N103" s="161" t="s">
        <v>318</v>
      </c>
      <c r="O103" s="161"/>
      <c r="P103" s="39"/>
    </row>
    <row r="104" spans="1:16" x14ac:dyDescent="0.25">
      <c r="A104" s="246" t="s">
        <v>920</v>
      </c>
      <c r="B104" s="246"/>
      <c r="C104" s="246"/>
      <c r="D104" s="246"/>
      <c r="E104" s="246"/>
      <c r="F104" s="110">
        <f>SUM(F7:F101)</f>
        <v>45875675.170000002</v>
      </c>
      <c r="G104" s="110">
        <f>SUM(G7:G101)</f>
        <v>4722793.7200000007</v>
      </c>
      <c r="H104" s="110">
        <f>SUM(H7:H101)</f>
        <v>40977215.350000001</v>
      </c>
      <c r="I104" s="111"/>
      <c r="J104" s="112"/>
      <c r="K104" s="112"/>
      <c r="L104" s="111"/>
      <c r="M104" s="113"/>
      <c r="N104" s="113"/>
      <c r="O104" s="113"/>
      <c r="P104" s="111"/>
    </row>
    <row r="111" spans="1:16" x14ac:dyDescent="0.25">
      <c r="N111" s="235" t="s">
        <v>1079</v>
      </c>
      <c r="O111" s="235"/>
      <c r="P111" s="235"/>
    </row>
    <row r="112" spans="1:16" x14ac:dyDescent="0.25">
      <c r="N112" s="226" t="s">
        <v>1130</v>
      </c>
      <c r="O112" s="226"/>
      <c r="P112" s="226"/>
    </row>
  </sheetData>
  <autoFilter ref="A6:P76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8">
    <mergeCell ref="A104:E104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N112:P112"/>
    <mergeCell ref="O4:P4"/>
    <mergeCell ref="M4:M5"/>
    <mergeCell ref="K4:K5"/>
    <mergeCell ref="N4:N5"/>
    <mergeCell ref="L4:L5"/>
    <mergeCell ref="N111:P111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view="pageBreakPreview" topLeftCell="A25" zoomScale="90" zoomScaleNormal="100" zoomScaleSheetLayoutView="90" workbookViewId="0">
      <selection activeCell="M28" sqref="M28"/>
    </sheetView>
  </sheetViews>
  <sheetFormatPr defaultRowHeight="12.75" x14ac:dyDescent="0.2"/>
  <cols>
    <col min="1" max="1" width="17.42578125" style="59" customWidth="1"/>
    <col min="2" max="3" width="22.28515625" style="75" customWidth="1"/>
    <col min="4" max="4" width="12.5703125" style="81" customWidth="1"/>
    <col min="5" max="6" width="12.85546875" style="81" customWidth="1"/>
    <col min="7" max="8" width="18.5703125" style="75" customWidth="1"/>
    <col min="9" max="9" width="16.140625" style="75" customWidth="1"/>
    <col min="10" max="10" width="18.5703125" style="75" customWidth="1"/>
    <col min="11" max="11" width="17.7109375" style="75" customWidth="1"/>
    <col min="12" max="12" width="16.7109375" style="75" customWidth="1"/>
    <col min="13" max="13" width="16.85546875" style="75" customWidth="1"/>
    <col min="14" max="16384" width="9.140625" style="75"/>
  </cols>
  <sheetData>
    <row r="2" spans="1:13" x14ac:dyDescent="0.2">
      <c r="A2" s="105" t="s">
        <v>21</v>
      </c>
      <c r="B2" s="76"/>
      <c r="C2" s="76"/>
      <c r="D2" s="106"/>
    </row>
    <row r="5" spans="1:13" ht="57" customHeight="1" x14ac:dyDescent="0.2">
      <c r="A5" s="251" t="s">
        <v>26</v>
      </c>
      <c r="B5" s="249" t="s">
        <v>17</v>
      </c>
      <c r="C5" s="255" t="s">
        <v>496</v>
      </c>
      <c r="D5" s="252" t="s">
        <v>18</v>
      </c>
      <c r="E5" s="252" t="s">
        <v>7</v>
      </c>
      <c r="F5" s="253" t="s">
        <v>31</v>
      </c>
      <c r="G5" s="249" t="s">
        <v>11</v>
      </c>
      <c r="H5" s="249" t="s">
        <v>19</v>
      </c>
      <c r="I5" s="248" t="s">
        <v>12</v>
      </c>
      <c r="J5" s="248" t="s">
        <v>20</v>
      </c>
      <c r="K5" s="249" t="s">
        <v>765</v>
      </c>
      <c r="L5" s="249" t="s">
        <v>766</v>
      </c>
      <c r="M5" s="250"/>
    </row>
    <row r="6" spans="1:13" ht="63" customHeight="1" x14ac:dyDescent="0.2">
      <c r="A6" s="251"/>
      <c r="B6" s="249"/>
      <c r="C6" s="256"/>
      <c r="D6" s="252"/>
      <c r="E6" s="252"/>
      <c r="F6" s="254"/>
      <c r="G6" s="249"/>
      <c r="H6" s="249"/>
      <c r="I6" s="248"/>
      <c r="J6" s="248"/>
      <c r="K6" s="249"/>
      <c r="L6" s="64" t="s">
        <v>763</v>
      </c>
      <c r="M6" s="65" t="s">
        <v>764</v>
      </c>
    </row>
    <row r="7" spans="1:13" x14ac:dyDescent="0.2">
      <c r="A7" s="47">
        <v>1</v>
      </c>
      <c r="B7" s="48">
        <v>2</v>
      </c>
      <c r="C7" s="48">
        <v>3</v>
      </c>
      <c r="D7" s="49">
        <v>4</v>
      </c>
      <c r="E7" s="49">
        <v>5</v>
      </c>
      <c r="F7" s="49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</row>
    <row r="8" spans="1:13" ht="108.75" customHeight="1" x14ac:dyDescent="0.2">
      <c r="A8" s="52" t="s">
        <v>557</v>
      </c>
      <c r="B8" s="20" t="s">
        <v>477</v>
      </c>
      <c r="C8" s="20" t="s">
        <v>478</v>
      </c>
      <c r="D8" s="42">
        <v>68745.39</v>
      </c>
      <c r="E8" s="42">
        <v>68745.39</v>
      </c>
      <c r="F8" s="42">
        <v>0</v>
      </c>
      <c r="G8" s="38">
        <v>38862</v>
      </c>
      <c r="H8" s="20" t="s">
        <v>497</v>
      </c>
      <c r="I8" s="39"/>
      <c r="J8" s="39"/>
      <c r="K8" s="20" t="s">
        <v>318</v>
      </c>
      <c r="L8" s="20" t="s">
        <v>779</v>
      </c>
      <c r="M8" s="39"/>
    </row>
    <row r="9" spans="1:13" ht="89.25" x14ac:dyDescent="0.2">
      <c r="A9" s="51" t="s">
        <v>549</v>
      </c>
      <c r="B9" s="20" t="s">
        <v>479</v>
      </c>
      <c r="C9" s="20" t="s">
        <v>554</v>
      </c>
      <c r="D9" s="42">
        <v>174224.5</v>
      </c>
      <c r="E9" s="42">
        <v>174224.5</v>
      </c>
      <c r="F9" s="42">
        <v>0</v>
      </c>
      <c r="G9" s="38">
        <v>38862</v>
      </c>
      <c r="H9" s="20" t="s">
        <v>500</v>
      </c>
      <c r="I9" s="39"/>
      <c r="J9" s="39"/>
      <c r="K9" s="20" t="s">
        <v>318</v>
      </c>
      <c r="L9" s="20" t="s">
        <v>778</v>
      </c>
      <c r="M9" s="39"/>
    </row>
    <row r="10" spans="1:13" ht="123" customHeight="1" x14ac:dyDescent="0.2">
      <c r="A10" s="51" t="s">
        <v>550</v>
      </c>
      <c r="B10" s="20" t="s">
        <v>480</v>
      </c>
      <c r="C10" s="20" t="s">
        <v>498</v>
      </c>
      <c r="D10" s="42">
        <v>984170.15</v>
      </c>
      <c r="E10" s="42">
        <v>984170.15</v>
      </c>
      <c r="F10" s="42">
        <v>0</v>
      </c>
      <c r="G10" s="38">
        <v>38776</v>
      </c>
      <c r="H10" s="20" t="s">
        <v>499</v>
      </c>
      <c r="I10" s="39"/>
      <c r="J10" s="39"/>
      <c r="K10" s="20" t="s">
        <v>318</v>
      </c>
      <c r="L10" s="118" t="s">
        <v>779</v>
      </c>
      <c r="M10" s="39"/>
    </row>
    <row r="11" spans="1:13" ht="88.5" customHeight="1" x14ac:dyDescent="0.2">
      <c r="A11" s="52" t="s">
        <v>555</v>
      </c>
      <c r="B11" s="20" t="s">
        <v>481</v>
      </c>
      <c r="C11" s="20" t="s">
        <v>501</v>
      </c>
      <c r="D11" s="42">
        <v>484200</v>
      </c>
      <c r="E11" s="42">
        <v>484200</v>
      </c>
      <c r="F11" s="42">
        <v>0</v>
      </c>
      <c r="G11" s="38">
        <v>41348</v>
      </c>
      <c r="H11" s="20" t="s">
        <v>487</v>
      </c>
      <c r="I11" s="39"/>
      <c r="J11" s="39"/>
      <c r="K11" s="20" t="s">
        <v>318</v>
      </c>
      <c r="L11" s="39"/>
      <c r="M11" s="39"/>
    </row>
    <row r="12" spans="1:13" ht="63.75" x14ac:dyDescent="0.2">
      <c r="A12" s="52" t="s">
        <v>556</v>
      </c>
      <c r="B12" s="20" t="s">
        <v>482</v>
      </c>
      <c r="C12" s="20" t="s">
        <v>483</v>
      </c>
      <c r="D12" s="42">
        <v>895500</v>
      </c>
      <c r="E12" s="42">
        <f t="shared" ref="E12" si="0">D12-F12</f>
        <v>785801.32000000007</v>
      </c>
      <c r="F12" s="42">
        <v>109698.68</v>
      </c>
      <c r="G12" s="38">
        <v>41130</v>
      </c>
      <c r="H12" s="20" t="s">
        <v>488</v>
      </c>
      <c r="I12" s="39"/>
      <c r="J12" s="39"/>
      <c r="K12" s="20" t="s">
        <v>318</v>
      </c>
      <c r="L12" s="118" t="s">
        <v>779</v>
      </c>
      <c r="M12" s="39"/>
    </row>
    <row r="13" spans="1:13" ht="86.25" customHeight="1" x14ac:dyDescent="0.2">
      <c r="A13" s="52" t="s">
        <v>558</v>
      </c>
      <c r="B13" s="20" t="s">
        <v>484</v>
      </c>
      <c r="C13" s="20" t="s">
        <v>502</v>
      </c>
      <c r="D13" s="42">
        <v>137787.48000000001</v>
      </c>
      <c r="E13" s="42">
        <v>137787.48000000001</v>
      </c>
      <c r="F13" s="42">
        <v>0</v>
      </c>
      <c r="G13" s="38">
        <v>41905</v>
      </c>
      <c r="H13" s="20" t="s">
        <v>489</v>
      </c>
      <c r="I13" s="39"/>
      <c r="J13" s="39"/>
      <c r="K13" s="20" t="s">
        <v>318</v>
      </c>
      <c r="L13" s="118" t="s">
        <v>779</v>
      </c>
      <c r="M13" s="39"/>
    </row>
    <row r="14" spans="1:13" ht="102" x14ac:dyDescent="0.2">
      <c r="A14" s="52" t="s">
        <v>559</v>
      </c>
      <c r="B14" s="20" t="s">
        <v>504</v>
      </c>
      <c r="C14" s="20" t="s">
        <v>503</v>
      </c>
      <c r="D14" s="42">
        <v>15170.34</v>
      </c>
      <c r="E14" s="42">
        <v>15170.34</v>
      </c>
      <c r="F14" s="42">
        <v>0</v>
      </c>
      <c r="G14" s="38">
        <v>41905</v>
      </c>
      <c r="H14" s="20" t="s">
        <v>489</v>
      </c>
      <c r="I14" s="39"/>
      <c r="J14" s="39"/>
      <c r="K14" s="20" t="s">
        <v>318</v>
      </c>
      <c r="L14" s="118" t="s">
        <v>779</v>
      </c>
      <c r="M14" s="39"/>
    </row>
    <row r="15" spans="1:13" ht="102" x14ac:dyDescent="0.2">
      <c r="A15" s="52" t="s">
        <v>560</v>
      </c>
      <c r="B15" s="20" t="s">
        <v>505</v>
      </c>
      <c r="C15" s="20" t="s">
        <v>506</v>
      </c>
      <c r="D15" s="42">
        <v>7842.54</v>
      </c>
      <c r="E15" s="42">
        <v>7842.54</v>
      </c>
      <c r="F15" s="42">
        <v>0</v>
      </c>
      <c r="G15" s="38">
        <v>41905</v>
      </c>
      <c r="H15" s="20" t="s">
        <v>489</v>
      </c>
      <c r="I15" s="39"/>
      <c r="J15" s="39"/>
      <c r="K15" s="20" t="s">
        <v>318</v>
      </c>
      <c r="L15" s="118" t="s">
        <v>779</v>
      </c>
      <c r="M15" s="39"/>
    </row>
    <row r="16" spans="1:13" ht="114.75" x14ac:dyDescent="0.2">
      <c r="A16" s="52" t="s">
        <v>563</v>
      </c>
      <c r="B16" s="20" t="s">
        <v>507</v>
      </c>
      <c r="C16" s="20" t="s">
        <v>508</v>
      </c>
      <c r="D16" s="42">
        <v>144533.4</v>
      </c>
      <c r="E16" s="42">
        <v>144533.4</v>
      </c>
      <c r="F16" s="42">
        <v>0</v>
      </c>
      <c r="G16" s="38">
        <v>41905</v>
      </c>
      <c r="H16" s="20" t="s">
        <v>509</v>
      </c>
      <c r="I16" s="39"/>
      <c r="J16" s="39"/>
      <c r="K16" s="20" t="s">
        <v>318</v>
      </c>
      <c r="L16" s="118" t="s">
        <v>779</v>
      </c>
      <c r="M16" s="39"/>
    </row>
    <row r="17" spans="1:13" ht="119.25" customHeight="1" x14ac:dyDescent="0.2">
      <c r="A17" s="52" t="s">
        <v>566</v>
      </c>
      <c r="B17" s="39" t="s">
        <v>511</v>
      </c>
      <c r="C17" s="20" t="s">
        <v>510</v>
      </c>
      <c r="D17" s="42">
        <v>948000</v>
      </c>
      <c r="E17" s="42">
        <v>948000</v>
      </c>
      <c r="F17" s="42">
        <v>0</v>
      </c>
      <c r="G17" s="38">
        <v>42215</v>
      </c>
      <c r="H17" s="20" t="s">
        <v>777</v>
      </c>
      <c r="I17" s="39"/>
      <c r="J17" s="39"/>
      <c r="K17" s="20" t="s">
        <v>318</v>
      </c>
      <c r="L17" s="118" t="s">
        <v>779</v>
      </c>
      <c r="M17" s="39"/>
    </row>
    <row r="18" spans="1:13" ht="89.25" x14ac:dyDescent="0.2">
      <c r="A18" s="52" t="s">
        <v>561</v>
      </c>
      <c r="B18" s="20" t="s">
        <v>513</v>
      </c>
      <c r="C18" s="20" t="s">
        <v>512</v>
      </c>
      <c r="D18" s="42">
        <v>48611</v>
      </c>
      <c r="E18" s="42">
        <v>48611</v>
      </c>
      <c r="F18" s="42">
        <v>0</v>
      </c>
      <c r="G18" s="38">
        <v>39482</v>
      </c>
      <c r="H18" s="20" t="s">
        <v>490</v>
      </c>
      <c r="I18" s="39"/>
      <c r="J18" s="39"/>
      <c r="K18" s="20" t="s">
        <v>318</v>
      </c>
      <c r="L18" s="20"/>
      <c r="M18" s="39"/>
    </row>
    <row r="19" spans="1:13" ht="89.25" x14ac:dyDescent="0.2">
      <c r="A19" s="52" t="s">
        <v>562</v>
      </c>
      <c r="B19" s="20" t="s">
        <v>515</v>
      </c>
      <c r="C19" s="20" t="s">
        <v>514</v>
      </c>
      <c r="D19" s="42">
        <v>64149</v>
      </c>
      <c r="E19" s="42">
        <v>64149</v>
      </c>
      <c r="F19" s="42">
        <v>0</v>
      </c>
      <c r="G19" s="38">
        <v>38803</v>
      </c>
      <c r="H19" s="20" t="s">
        <v>491</v>
      </c>
      <c r="I19" s="39"/>
      <c r="J19" s="39"/>
      <c r="K19" s="20" t="s">
        <v>318</v>
      </c>
      <c r="L19" s="118" t="s">
        <v>779</v>
      </c>
      <c r="M19" s="39"/>
    </row>
    <row r="20" spans="1:13" ht="63.75" x14ac:dyDescent="0.2">
      <c r="A20" s="51" t="s">
        <v>551</v>
      </c>
      <c r="B20" s="20" t="s">
        <v>485</v>
      </c>
      <c r="C20" s="20" t="s">
        <v>486</v>
      </c>
      <c r="D20" s="42">
        <v>73591.56</v>
      </c>
      <c r="E20" s="42">
        <v>73591.56</v>
      </c>
      <c r="F20" s="42">
        <v>0</v>
      </c>
      <c r="G20" s="38">
        <v>38862</v>
      </c>
      <c r="H20" s="20" t="s">
        <v>516</v>
      </c>
      <c r="I20" s="39"/>
      <c r="J20" s="39"/>
      <c r="K20" s="20" t="s">
        <v>318</v>
      </c>
      <c r="L20" s="118" t="s">
        <v>779</v>
      </c>
      <c r="M20" s="39"/>
    </row>
    <row r="21" spans="1:13" ht="76.5" customHeight="1" x14ac:dyDescent="0.2">
      <c r="A21" s="51" t="s">
        <v>552</v>
      </c>
      <c r="B21" s="20" t="s">
        <v>518</v>
      </c>
      <c r="C21" s="20" t="s">
        <v>517</v>
      </c>
      <c r="D21" s="42">
        <v>49955</v>
      </c>
      <c r="E21" s="42">
        <v>49955</v>
      </c>
      <c r="F21" s="42">
        <v>0</v>
      </c>
      <c r="G21" s="38">
        <v>38776</v>
      </c>
      <c r="H21" s="20" t="s">
        <v>499</v>
      </c>
      <c r="I21" s="39"/>
      <c r="J21" s="39"/>
      <c r="K21" s="20" t="s">
        <v>318</v>
      </c>
      <c r="L21" s="39"/>
      <c r="M21" s="39"/>
    </row>
    <row r="22" spans="1:13" ht="89.25" x14ac:dyDescent="0.2">
      <c r="A22" s="51" t="s">
        <v>546</v>
      </c>
      <c r="B22" s="50" t="s">
        <v>519</v>
      </c>
      <c r="C22" s="20" t="s">
        <v>520</v>
      </c>
      <c r="D22" s="42">
        <v>270709.15999999997</v>
      </c>
      <c r="E22" s="42">
        <v>270709.15999999997</v>
      </c>
      <c r="F22" s="42">
        <v>0</v>
      </c>
      <c r="G22" s="38">
        <v>38776</v>
      </c>
      <c r="H22" s="20" t="s">
        <v>499</v>
      </c>
      <c r="I22" s="39"/>
      <c r="J22" s="39"/>
      <c r="K22" s="20" t="s">
        <v>318</v>
      </c>
      <c r="L22" s="118" t="s">
        <v>779</v>
      </c>
      <c r="M22" s="39"/>
    </row>
    <row r="23" spans="1:13" ht="76.5" x14ac:dyDescent="0.2">
      <c r="A23" s="51" t="s">
        <v>547</v>
      </c>
      <c r="B23" s="50" t="s">
        <v>522</v>
      </c>
      <c r="C23" s="20" t="s">
        <v>521</v>
      </c>
      <c r="D23" s="42">
        <v>257835.46</v>
      </c>
      <c r="E23" s="42">
        <v>257835.46</v>
      </c>
      <c r="F23" s="42">
        <v>0</v>
      </c>
      <c r="G23" s="38">
        <v>38776</v>
      </c>
      <c r="H23" s="20" t="s">
        <v>499</v>
      </c>
      <c r="I23" s="39"/>
      <c r="J23" s="39"/>
      <c r="K23" s="20" t="s">
        <v>318</v>
      </c>
      <c r="L23" s="118" t="s">
        <v>779</v>
      </c>
      <c r="M23" s="39"/>
    </row>
    <row r="24" spans="1:13" ht="127.5" customHeight="1" x14ac:dyDescent="0.2">
      <c r="A24" s="51" t="s">
        <v>545</v>
      </c>
      <c r="B24" s="20" t="s">
        <v>524</v>
      </c>
      <c r="C24" s="20" t="s">
        <v>523</v>
      </c>
      <c r="D24" s="42">
        <v>144982.79999999999</v>
      </c>
      <c r="E24" s="42">
        <v>144982.79999999999</v>
      </c>
      <c r="F24" s="42">
        <v>0</v>
      </c>
      <c r="G24" s="38">
        <v>38776</v>
      </c>
      <c r="H24" s="20" t="s">
        <v>499</v>
      </c>
      <c r="I24" s="39"/>
      <c r="J24" s="39"/>
      <c r="K24" s="20" t="s">
        <v>318</v>
      </c>
      <c r="L24" s="118" t="s">
        <v>779</v>
      </c>
      <c r="M24" s="39"/>
    </row>
    <row r="25" spans="1:13" ht="125.25" customHeight="1" x14ac:dyDescent="0.2">
      <c r="A25" s="51" t="s">
        <v>568</v>
      </c>
      <c r="B25" s="20" t="s">
        <v>525</v>
      </c>
      <c r="C25" s="20"/>
      <c r="D25" s="42">
        <v>33481.18</v>
      </c>
      <c r="E25" s="42">
        <v>33481.18</v>
      </c>
      <c r="F25" s="42">
        <v>0</v>
      </c>
      <c r="G25" s="38">
        <v>38776</v>
      </c>
      <c r="H25" s="20" t="s">
        <v>499</v>
      </c>
      <c r="I25" s="39"/>
      <c r="J25" s="39"/>
      <c r="K25" s="20" t="s">
        <v>318</v>
      </c>
      <c r="L25" s="118" t="s">
        <v>779</v>
      </c>
      <c r="M25" s="39"/>
    </row>
    <row r="26" spans="1:13" ht="80.25" customHeight="1" x14ac:dyDescent="0.2">
      <c r="A26" s="51" t="s">
        <v>548</v>
      </c>
      <c r="B26" s="20" t="s">
        <v>526</v>
      </c>
      <c r="C26" s="20" t="s">
        <v>527</v>
      </c>
      <c r="D26" s="42">
        <v>10462.200000000001</v>
      </c>
      <c r="E26" s="42">
        <v>10462.200000000001</v>
      </c>
      <c r="F26" s="42">
        <v>0</v>
      </c>
      <c r="G26" s="38">
        <v>38776</v>
      </c>
      <c r="H26" s="20" t="s">
        <v>499</v>
      </c>
      <c r="I26" s="39"/>
      <c r="J26" s="39"/>
      <c r="K26" s="20" t="s">
        <v>318</v>
      </c>
      <c r="L26" s="118" t="s">
        <v>779</v>
      </c>
      <c r="M26" s="39"/>
    </row>
    <row r="27" spans="1:13" ht="83.25" customHeight="1" x14ac:dyDescent="0.2">
      <c r="A27" s="51" t="s">
        <v>553</v>
      </c>
      <c r="B27" s="20" t="s">
        <v>529</v>
      </c>
      <c r="C27" s="20" t="s">
        <v>528</v>
      </c>
      <c r="D27" s="42">
        <v>187680</v>
      </c>
      <c r="E27" s="42">
        <v>187680</v>
      </c>
      <c r="F27" s="42">
        <v>0</v>
      </c>
      <c r="G27" s="39"/>
      <c r="H27" s="20" t="s">
        <v>749</v>
      </c>
      <c r="I27" s="39"/>
      <c r="J27" s="39"/>
      <c r="K27" s="20" t="s">
        <v>318</v>
      </c>
      <c r="L27" s="118" t="s">
        <v>779</v>
      </c>
      <c r="M27" s="39"/>
    </row>
    <row r="28" spans="1:13" ht="129" customHeight="1" x14ac:dyDescent="0.2">
      <c r="A28" s="52" t="s">
        <v>565</v>
      </c>
      <c r="B28" s="20" t="s">
        <v>531</v>
      </c>
      <c r="C28" s="20" t="s">
        <v>530</v>
      </c>
      <c r="D28" s="42">
        <v>544833</v>
      </c>
      <c r="E28" s="42">
        <v>544833</v>
      </c>
      <c r="F28" s="42">
        <v>0</v>
      </c>
      <c r="G28" s="38">
        <v>39693</v>
      </c>
      <c r="H28" s="20" t="s">
        <v>532</v>
      </c>
      <c r="I28" s="39"/>
      <c r="J28" s="39"/>
      <c r="K28" s="20" t="s">
        <v>318</v>
      </c>
      <c r="L28" s="20"/>
      <c r="M28" s="89"/>
    </row>
    <row r="29" spans="1:13" ht="76.5" x14ac:dyDescent="0.2">
      <c r="A29" s="52" t="s">
        <v>564</v>
      </c>
      <c r="B29" s="20" t="s">
        <v>534</v>
      </c>
      <c r="C29" s="20" t="s">
        <v>533</v>
      </c>
      <c r="D29" s="42">
        <v>850080</v>
      </c>
      <c r="E29" s="42">
        <v>850080</v>
      </c>
      <c r="F29" s="42">
        <v>0</v>
      </c>
      <c r="G29" s="38">
        <v>40119</v>
      </c>
      <c r="H29" s="20" t="s">
        <v>492</v>
      </c>
      <c r="I29" s="39"/>
      <c r="J29" s="39"/>
      <c r="K29" s="20" t="s">
        <v>318</v>
      </c>
      <c r="L29" s="20" t="s">
        <v>778</v>
      </c>
      <c r="M29" s="39"/>
    </row>
    <row r="30" spans="1:13" ht="63.75" x14ac:dyDescent="0.2">
      <c r="A30" s="51" t="s">
        <v>569</v>
      </c>
      <c r="B30" s="20" t="s">
        <v>536</v>
      </c>
      <c r="C30" s="20" t="s">
        <v>535</v>
      </c>
      <c r="D30" s="42">
        <v>137787.48000000001</v>
      </c>
      <c r="E30" s="42">
        <v>137787.48000000001</v>
      </c>
      <c r="F30" s="42">
        <v>0</v>
      </c>
      <c r="G30" s="38">
        <v>38776</v>
      </c>
      <c r="H30" s="20" t="s">
        <v>499</v>
      </c>
      <c r="I30" s="39"/>
      <c r="J30" s="39"/>
      <c r="K30" s="20" t="s">
        <v>318</v>
      </c>
      <c r="L30" s="118" t="s">
        <v>779</v>
      </c>
      <c r="M30" s="39"/>
    </row>
    <row r="31" spans="1:13" ht="87.75" customHeight="1" x14ac:dyDescent="0.2">
      <c r="A31" s="53" t="s">
        <v>567</v>
      </c>
      <c r="B31" s="20" t="s">
        <v>538</v>
      </c>
      <c r="C31" s="20" t="s">
        <v>537</v>
      </c>
      <c r="D31" s="42">
        <v>465000</v>
      </c>
      <c r="E31" s="42">
        <v>465000</v>
      </c>
      <c r="F31" s="42">
        <v>0</v>
      </c>
      <c r="G31" s="38">
        <v>42116</v>
      </c>
      <c r="H31" s="20" t="s">
        <v>493</v>
      </c>
      <c r="I31" s="39"/>
      <c r="J31" s="39"/>
      <c r="K31" s="20" t="s">
        <v>318</v>
      </c>
      <c r="L31" s="118" t="s">
        <v>779</v>
      </c>
      <c r="M31" s="39"/>
    </row>
    <row r="32" spans="1:13" ht="79.5" customHeight="1" x14ac:dyDescent="0.2">
      <c r="A32" s="51" t="s">
        <v>570</v>
      </c>
      <c r="B32" s="20" t="s">
        <v>540</v>
      </c>
      <c r="C32" s="20" t="s">
        <v>539</v>
      </c>
      <c r="D32" s="42">
        <v>426152</v>
      </c>
      <c r="E32" s="42">
        <v>426152</v>
      </c>
      <c r="F32" s="42">
        <v>0</v>
      </c>
      <c r="G32" s="38">
        <v>42191</v>
      </c>
      <c r="H32" s="20" t="s">
        <v>494</v>
      </c>
      <c r="I32" s="39"/>
      <c r="J32" s="39"/>
      <c r="K32" s="20" t="s">
        <v>318</v>
      </c>
      <c r="L32" s="118" t="s">
        <v>779</v>
      </c>
      <c r="M32" s="39"/>
    </row>
    <row r="33" spans="1:13" ht="89.25" customHeight="1" x14ac:dyDescent="0.2">
      <c r="A33" s="51" t="s">
        <v>571</v>
      </c>
      <c r="B33" s="20" t="s">
        <v>541</v>
      </c>
      <c r="C33" s="20" t="s">
        <v>542</v>
      </c>
      <c r="D33" s="42">
        <v>293756</v>
      </c>
      <c r="E33" s="42">
        <v>293756</v>
      </c>
      <c r="F33" s="42">
        <v>0</v>
      </c>
      <c r="G33" s="38">
        <v>43354</v>
      </c>
      <c r="H33" s="20" t="s">
        <v>495</v>
      </c>
      <c r="I33" s="39"/>
      <c r="J33" s="39"/>
      <c r="K33" s="20" t="s">
        <v>318</v>
      </c>
      <c r="L33" s="118" t="s">
        <v>779</v>
      </c>
      <c r="M33" s="39"/>
    </row>
    <row r="34" spans="1:13" ht="76.5" customHeight="1" x14ac:dyDescent="0.2">
      <c r="A34" s="51" t="s">
        <v>572</v>
      </c>
      <c r="B34" s="20" t="s">
        <v>780</v>
      </c>
      <c r="C34" s="20" t="s">
        <v>544</v>
      </c>
      <c r="D34" s="42">
        <v>390020.4</v>
      </c>
      <c r="E34" s="42">
        <v>390020.4</v>
      </c>
      <c r="F34" s="42">
        <v>0</v>
      </c>
      <c r="G34" s="38">
        <v>43686</v>
      </c>
      <c r="H34" s="20" t="s">
        <v>543</v>
      </c>
      <c r="I34" s="39"/>
      <c r="J34" s="39"/>
      <c r="K34" s="20" t="s">
        <v>318</v>
      </c>
      <c r="L34" s="20" t="s">
        <v>781</v>
      </c>
      <c r="M34" s="39"/>
    </row>
    <row r="35" spans="1:13" ht="109.5" customHeight="1" x14ac:dyDescent="0.2">
      <c r="A35" s="51" t="s">
        <v>573</v>
      </c>
      <c r="B35" s="132" t="s">
        <v>1116</v>
      </c>
      <c r="C35" s="132" t="s">
        <v>784</v>
      </c>
      <c r="D35" s="42">
        <v>1341300</v>
      </c>
      <c r="E35" s="42">
        <v>1341300</v>
      </c>
      <c r="F35" s="42">
        <v>0</v>
      </c>
      <c r="G35" s="38">
        <v>43577</v>
      </c>
      <c r="H35" s="132" t="s">
        <v>785</v>
      </c>
      <c r="I35" s="39"/>
      <c r="J35" s="39"/>
      <c r="K35" s="132" t="s">
        <v>318</v>
      </c>
      <c r="L35" s="132" t="s">
        <v>1115</v>
      </c>
      <c r="M35" s="39"/>
    </row>
    <row r="36" spans="1:13" ht="98.25" customHeight="1" x14ac:dyDescent="0.2">
      <c r="A36" s="51" t="s">
        <v>754</v>
      </c>
      <c r="B36" s="132" t="s">
        <v>886</v>
      </c>
      <c r="C36" s="132" t="s">
        <v>887</v>
      </c>
      <c r="D36" s="42">
        <v>54274.17</v>
      </c>
      <c r="E36" s="42">
        <v>54274.17</v>
      </c>
      <c r="F36" s="42">
        <v>0</v>
      </c>
      <c r="G36" s="38">
        <v>44151</v>
      </c>
      <c r="H36" s="132" t="s">
        <v>888</v>
      </c>
      <c r="I36" s="39"/>
      <c r="J36" s="39"/>
      <c r="K36" s="132" t="s">
        <v>318</v>
      </c>
      <c r="L36" s="132"/>
      <c r="M36" s="39"/>
    </row>
    <row r="37" spans="1:13" ht="86.25" customHeight="1" x14ac:dyDescent="0.2">
      <c r="A37" s="51" t="s">
        <v>755</v>
      </c>
      <c r="B37" s="122" t="s">
        <v>889</v>
      </c>
      <c r="C37" s="122" t="s">
        <v>911</v>
      </c>
      <c r="D37" s="42">
        <v>22796.46</v>
      </c>
      <c r="E37" s="42">
        <v>22796.46</v>
      </c>
      <c r="F37" s="42">
        <v>0</v>
      </c>
      <c r="G37" s="38">
        <v>44151</v>
      </c>
      <c r="H37" s="132" t="s">
        <v>888</v>
      </c>
      <c r="I37" s="39"/>
      <c r="J37" s="39"/>
      <c r="K37" s="132" t="s">
        <v>318</v>
      </c>
      <c r="L37" s="122"/>
      <c r="M37" s="39"/>
    </row>
    <row r="38" spans="1:13" ht="140.25" x14ac:dyDescent="0.2">
      <c r="A38" s="51" t="s">
        <v>1117</v>
      </c>
      <c r="B38" s="157" t="s">
        <v>1118</v>
      </c>
      <c r="C38" s="157" t="s">
        <v>1119</v>
      </c>
      <c r="D38" s="42">
        <v>349500</v>
      </c>
      <c r="E38" s="42"/>
      <c r="F38" s="42">
        <v>0</v>
      </c>
      <c r="G38" s="38"/>
      <c r="H38" s="157" t="s">
        <v>1120</v>
      </c>
      <c r="I38" s="39"/>
      <c r="J38" s="39"/>
      <c r="K38" s="157" t="s">
        <v>318</v>
      </c>
      <c r="L38" s="157"/>
      <c r="M38" s="39"/>
    </row>
    <row r="39" spans="1:13" x14ac:dyDescent="0.2">
      <c r="A39" s="247" t="s">
        <v>773</v>
      </c>
      <c r="B39" s="247"/>
      <c r="C39" s="247"/>
      <c r="D39" s="78">
        <f ca="1">SUM(D8:D39)</f>
        <v>0</v>
      </c>
      <c r="E39" s="78">
        <f>SUM(E8:E38)</f>
        <v>9417931.9900000002</v>
      </c>
      <c r="F39" s="78">
        <f>SUM(F8:F38)</f>
        <v>109698.68</v>
      </c>
      <c r="G39" s="80"/>
      <c r="H39" s="80"/>
      <c r="I39" s="80"/>
      <c r="J39" s="80"/>
      <c r="K39" s="80"/>
      <c r="L39" s="80"/>
      <c r="M39" s="80"/>
    </row>
  </sheetData>
  <autoFilter ref="A7:M34"/>
  <mergeCells count="13">
    <mergeCell ref="A39:C39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1.2.</vt:lpstr>
      <vt:lpstr>1.3.</vt:lpstr>
      <vt:lpstr>2.2.</vt:lpstr>
      <vt:lpstr>'1.2.'!Область_печати</vt:lpstr>
      <vt:lpstr>'1.3.'!Область_печати</vt:lpstr>
      <vt:lpstr>'2.2.'!Область_печати</vt:lpstr>
      <vt:lpstr>'Раздел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2025-05-19T10:45:11Z</dcterms:modified>
</cp:coreProperties>
</file>