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/>
  </bookViews>
  <sheets>
    <sheet name="Лист1" sheetId="1" r:id="rId1"/>
  </sheets>
  <definedNames>
    <definedName name="_xlnm._FilterDatabase" localSheetId="0" hidden="1">Лист1!$A$7:$AA$61</definedName>
    <definedName name="_xlnm.Print_Area" localSheetId="0">Лист1!$A$1:$AA$11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2" i="1" l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5" i="1"/>
  <c r="K16" i="1"/>
  <c r="K17" i="1"/>
  <c r="K18" i="1"/>
  <c r="K19" i="1"/>
  <c r="K20" i="1"/>
  <c r="K21" i="1"/>
  <c r="K22" i="1"/>
  <c r="K23" i="1"/>
  <c r="K24" i="1"/>
  <c r="K25" i="1"/>
  <c r="K26" i="1"/>
  <c r="K9" i="1"/>
  <c r="K10" i="1"/>
  <c r="K11" i="1"/>
  <c r="K12" i="1"/>
  <c r="K13" i="1"/>
  <c r="K14" i="1"/>
  <c r="K8" i="1"/>
  <c r="I8" i="1"/>
  <c r="I9" i="1"/>
  <c r="I10" i="1"/>
  <c r="I11" i="1"/>
  <c r="I12" i="1"/>
  <c r="I13" i="1"/>
  <c r="I48" i="1" l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39" i="1"/>
  <c r="I40" i="1"/>
  <c r="I41" i="1"/>
  <c r="I42" i="1"/>
  <c r="I43" i="1"/>
  <c r="I44" i="1"/>
  <c r="I45" i="1"/>
  <c r="I46" i="1"/>
  <c r="I47" i="1"/>
  <c r="I36" i="1"/>
  <c r="I37" i="1"/>
  <c r="I38" i="1"/>
  <c r="I26" i="1"/>
  <c r="I27" i="1"/>
  <c r="I28" i="1"/>
  <c r="I29" i="1"/>
  <c r="I30" i="1"/>
  <c r="I31" i="1"/>
  <c r="I32" i="1"/>
  <c r="I33" i="1"/>
  <c r="I34" i="1"/>
  <c r="I35" i="1"/>
  <c r="I22" i="1"/>
  <c r="I23" i="1"/>
  <c r="I24" i="1"/>
  <c r="I25" i="1"/>
  <c r="I20" i="1"/>
  <c r="I21" i="1"/>
  <c r="I17" i="1"/>
  <c r="I18" i="1"/>
  <c r="I19" i="1"/>
  <c r="I15" i="1"/>
  <c r="I16" i="1"/>
  <c r="I14" i="1"/>
</calcChain>
</file>

<file path=xl/sharedStrings.xml><?xml version="1.0" encoding="utf-8"?>
<sst xmlns="http://schemas.openxmlformats.org/spreadsheetml/2006/main" count="719" uniqueCount="423">
  <si>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</si>
  <si>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</si>
  <si>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</si>
  <si>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</si>
  <si>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</si>
  <si>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</si>
  <si>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</si>
  <si>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</si>
  <si>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</si>
  <si>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</si>
  <si>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</si>
  <si>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</si>
  <si>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</si>
  <si>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</si>
  <si>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</si>
  <si>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</si>
  <si>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</si>
  <si>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Бункеры для накопления КГО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</si>
  <si>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</si>
  <si>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</si>
  <si>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</si>
  <si>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</si>
  <si>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</si>
  <si>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</si>
  <si>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</si>
  <si>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</si>
  <si>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</si>
  <si>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Приложение № 1
к Методическим рекомендациям по определению схем
 размещения мест (площадок) накопления твердых коммунальных отходов и ведению реестров мест
 (площадок) накопления твердых коммунальных отходов на территории Томской области</t>
  </si>
  <si>
    <t xml:space="preserve"> Реестр мест (площадок) накопления твердых коммунальных отходов Тегульдетского сельского поселения Томской области</t>
  </si>
  <si>
    <t>Тегульдетский</t>
  </si>
  <si>
    <t>с. Тегульдет</t>
  </si>
  <si>
    <t>Ленина</t>
  </si>
  <si>
    <t>3а</t>
  </si>
  <si>
    <t>43б</t>
  </si>
  <si>
    <t>53б</t>
  </si>
  <si>
    <t>6а</t>
  </si>
  <si>
    <t>53а</t>
  </si>
  <si>
    <t>1-ый км. автодороги Тегульдет-Белый Яр, участок №3</t>
  </si>
  <si>
    <t>83б</t>
  </si>
  <si>
    <t>1-ый км левой стороны автодороги Тегульдет-Белый Яр</t>
  </si>
  <si>
    <t>900 м на юго-восток от с. Тегульдет</t>
  </si>
  <si>
    <t>50д</t>
  </si>
  <si>
    <t>Грунт</t>
  </si>
  <si>
    <t>Железобетон</t>
  </si>
  <si>
    <t>Бетон</t>
  </si>
  <si>
    <t xml:space="preserve">Пушкина </t>
  </si>
  <si>
    <t xml:space="preserve">Маяковского </t>
  </si>
  <si>
    <t xml:space="preserve">Железнодорожная </t>
  </si>
  <si>
    <t xml:space="preserve">Парковая </t>
  </si>
  <si>
    <t>Береговая</t>
  </si>
  <si>
    <t xml:space="preserve">Ленина </t>
  </si>
  <si>
    <t>Молодежная</t>
  </si>
  <si>
    <t xml:space="preserve">Таежная </t>
  </si>
  <si>
    <t>Октябрьская</t>
  </si>
  <si>
    <t>Советская</t>
  </si>
  <si>
    <t>Южная</t>
  </si>
  <si>
    <t>48в</t>
  </si>
  <si>
    <t>130а</t>
  </si>
  <si>
    <t>1в</t>
  </si>
  <si>
    <t>166а</t>
  </si>
  <si>
    <t>38а</t>
  </si>
  <si>
    <t>140б</t>
  </si>
  <si>
    <t>126б</t>
  </si>
  <si>
    <t>41а</t>
  </si>
  <si>
    <t>Областное государственное казенное учреждение " Центр занятости населения Тегульдетского района"</t>
  </si>
  <si>
    <t>Государственное унитарное предприятие Томской области " Областное дорожное ремонтно-строительное управление"</t>
  </si>
  <si>
    <t>Администрация Тегульдетского сельского поселения</t>
  </si>
  <si>
    <t>Индивидуальный предприниматель Щербаков Андрей Геннадьевич</t>
  </si>
  <si>
    <t>Индивидуальный предприниматель Чистякова Лариса Юрьевна</t>
  </si>
  <si>
    <t>Индивидуальный предприниматель Пазылбекова Светлана Анатольевна</t>
  </si>
  <si>
    <t>Индивидуальный предприниматель Ляхман Павел Сергеевич</t>
  </si>
  <si>
    <t>Индивидуальный предприниматель Сучков Сергей Иванович</t>
  </si>
  <si>
    <t>Индивидуальный предприниматель Переверзева Наталья Александровна</t>
  </si>
  <si>
    <t>Индивидуальный предприниматель Макасей Ольга Ивановна</t>
  </si>
  <si>
    <t>Индивидуальный предприниматель Доржиев Петр Владимирович</t>
  </si>
  <si>
    <t>Индивидуальный предприниматель Ильина Мария Сергеевна</t>
  </si>
  <si>
    <t>Индивидуальный предприниматель Лыхина Лилия Ильясовна</t>
  </si>
  <si>
    <t>Индивидуальный предприниматель Зайцева Валентина Гафиатулловна</t>
  </si>
  <si>
    <t>Индивидуальный предприниматель Анисимова Юлия Ивановна</t>
  </si>
  <si>
    <t>Индивидуальный предприниматель Третьякова Екатерина Николаевна</t>
  </si>
  <si>
    <t>Индивидуальный предприниматель Пищихин Алексей Владимирович</t>
  </si>
  <si>
    <t>Индивидуальный предприниматель Нагибин Дмитрий Юрьевич</t>
  </si>
  <si>
    <t>Томская область, Тегульдетский муниципальный район, Тегульдетское сельское поселение, с. Тегульдет, ул. Ленина 101</t>
  </si>
  <si>
    <t>Томская область, Тегульдетский муниципальный район, Тегульдетское сельское поселение, с. Тегульдет, ул. Ленина д.156</t>
  </si>
  <si>
    <t>Томская область, Тегульдетский район, с. Тегульдет, ул. Маяковского д.48в</t>
  </si>
  <si>
    <t>Томская область, Тегульдетский район, с. Тегульдет, ул. Маяковского д.43б</t>
  </si>
  <si>
    <t>Томская область, Тегульдетский район, с. Тегульдет, ул. Парковая д.8</t>
  </si>
  <si>
    <t>Томская область, Тегульдетский район, с. Тегульдет, ул. Береговая д.53б</t>
  </si>
  <si>
    <t>Томская область, Тегульдетский район, с. Тегульдет, ул. Пушкина д.6а</t>
  </si>
  <si>
    <t>Томская область, Тегульдетский район, с. Тегульдет, ул. Парковая д.4</t>
  </si>
  <si>
    <t>Томская область, Тегульдетский район, с. Тегульдет, ул. Ленина д.53а</t>
  </si>
  <si>
    <t>Томская область, Тегульдетский район, с. Тегульдет, ул. Ленина д.95</t>
  </si>
  <si>
    <t>Томская область, Тегульдетский район, с. Тегульдет, ул. Ленина д.83б</t>
  </si>
  <si>
    <t>Томская область, Тегульдетский район, с. Тегульдет, ул. Ленина д. 130а</t>
  </si>
  <si>
    <t>Томская область, Тегульдетский район, с. Тегульдет, ул. Молодежная д. 2</t>
  </si>
  <si>
    <t>Томская область, Тегульдетский район, с. Тегульдет, ул. Таежная д. 1в</t>
  </si>
  <si>
    <t>Томская область, Тегульдетский район, с. Тегульдет, ул. Октябрьская д. 9</t>
  </si>
  <si>
    <t>Томская область, Тегульдетский район, с. Тегульдет, ул. Ленина д. 166а</t>
  </si>
  <si>
    <t>Томская область, Тегульдетский район, с. Тегульдет, ул. Ленина д. 152</t>
  </si>
  <si>
    <t>Томская область, Тегульдетский район, с. Тегульдет, ул. Советская д.4</t>
  </si>
  <si>
    <t>Томская область, Тегульдетский район, с. Тегульдет, ул. Парковая д.38а</t>
  </si>
  <si>
    <t>Томская область, Тегульдетский район, с. Тегульдет, ул. Ленина д.140б</t>
  </si>
  <si>
    <t>Томская область, Тегульдетский район, с. Тегульдет, ул. Ленина д.126б</t>
  </si>
  <si>
    <t>Томская область, Тегульдетский район, с. Тегульдет, ул. Южная д.41а</t>
  </si>
  <si>
    <t>Томская область, Тегульдетский район, с. Тегульдет, ул. Маяковского д. 47</t>
  </si>
  <si>
    <t>Томская область, Тегульдетский район, с. Тегульдет, ул. Маяковского д. 50д</t>
  </si>
  <si>
    <t>Томская область, Тегульдетский район, с. Тегульдет, ул. Ленина д. 93</t>
  </si>
  <si>
    <t>Томская область, Тегульдетский муниципальный район, Тегульдетское сельское поселение, с. Тегульдет, 1-ый км левой стороны автодороги Тегульдет-Белый Яр</t>
  </si>
  <si>
    <t>Томская область, Тегульдетский муниципальный район, Тегульдетское сельское поселение, с. Тегульдет, 900 м на юго-восток от с. Тегульдет</t>
  </si>
  <si>
    <t>Томская область, Тегульдетский муниципальный район, Тегульдетское сельское поселение, с. Тегульдет, 1-ый км. автодороги Тегульдет-Белый Яр, участок №3</t>
  </si>
  <si>
    <t>1057005452723</t>
  </si>
  <si>
    <t>88.164965</t>
  </si>
  <si>
    <t>57.312425</t>
  </si>
  <si>
    <t>https://yandex.ru/maps/11353/tomsk-district/house/ulitsa_lenina_93/bEEYdwFkQEMCQFttfX9wc3hhYQ==/?ll=88.164960%2C57.312411&amp;z=21</t>
  </si>
  <si>
    <t>https://yandex.ru/maps/11353/tomsk-district/house/ulitsa_mayakovskogo_48/bEEYdwNjQUcPQFttfX9xdXhrZQ==/?ll=88.144082%2C57.304425&amp;z=21</t>
  </si>
  <si>
    <t>57.304481</t>
  </si>
  <si>
    <t>88.143828</t>
  </si>
  <si>
    <t>https://yandex.ru/maps/11353/tomsk-district/house/parkovaya_ulitsa_5/bEEYdwFkTEcCQFttfX9wcHllZA==/?ll=88.164860%2C57.311459&amp;z=21</t>
  </si>
  <si>
    <t>57.311560</t>
  </si>
  <si>
    <t>88.164525</t>
  </si>
  <si>
    <t>https://yandex.ru/maps/11353/tomsk-district/house/parkovaya_ulitsa_38/bEEYdwFjTkcCQFttfX9xc3VgYQ==/?ll=88.163756%2C57.302985&amp;z=21</t>
  </si>
  <si>
    <t>57.302935</t>
  </si>
  <si>
    <t>88.163725</t>
  </si>
  <si>
    <t>https://yandex.ru/maps/11353/tomsk-district/house/parkovaya_ulitsa_8/bEEYdwFjTkIHQFttfX9wcHhibQ==/?ll=88.164003%2C57.311397&amp;z=21</t>
  </si>
  <si>
    <t>57.311419</t>
  </si>
  <si>
    <t>88.163770</t>
  </si>
  <si>
    <t>https://yandex.ru/maps/11353/tomsk-district/house/parkovaya_ulitsa_4/bEEYdwFiSEAEQFttfX54d3VnbQ==/?ll=88.162174%2C57.296873&amp;z=21</t>
  </si>
  <si>
    <t>57.296949</t>
  </si>
  <si>
    <t>88.162153</t>
  </si>
  <si>
    <t>https://yandex.ru/maps/11353/tomsk-district/house/ulitsa_lenina_140/bEEYdwFjTkMGQFttfX9wc3RgbA==/?ll=88.163785%2C57.312752&amp;z=21</t>
  </si>
  <si>
    <t>57.312838</t>
  </si>
  <si>
    <t>88.163761</t>
  </si>
  <si>
    <t>https://yandex.ru/maps/11353/tomsk-district/house/ulitsa_lenina_130/bEEYdwFpSEYEQFttfX9wc3tlZA==/?ll=88.169075%2C57.312751&amp;z=20</t>
  </si>
  <si>
    <t>57.312760</t>
  </si>
  <si>
    <t>88.169133</t>
  </si>
  <si>
    <t>https://yandex.ru/maps/11353/tomsk-district/house/ulitsa_lenina_95/bEEYdwFkTUMFQFttfX9wc3hjZQ==/?ll=88.164498%2C57.312344&amp;z=21</t>
  </si>
  <si>
    <t>57.312401</t>
  </si>
  <si>
    <t>88.164462</t>
  </si>
  <si>
    <t>https://yandex.ru/maps/11353/tomsk-district/house/ulitsa_lenina_156/bEEYdwJpTEcGQFttfX9wc3RlYw==/?ll=88.159600%2C57.312885&amp;z=21</t>
  </si>
  <si>
    <t>57.312867</t>
  </si>
  <si>
    <t>88.159521</t>
  </si>
  <si>
    <t>https://yandex.ru/maps/?ll=88.165503%2C57.312453&amp;mode=search&amp;sll=88.165359%2C57.312460&amp;text=57.312460%2C88.165359&amp;z=21</t>
  </si>
  <si>
    <t>57.312460</t>
  </si>
  <si>
    <t>88.165359</t>
  </si>
  <si>
    <t>https://yandex.ru/maps/11353/tomsk-district/house/ulitsa_lenina_53a/bEEYdw9iQEMAQFttfX9wcXhgYw==/?ll=88.183369%2C57.310543&amp;z=21</t>
  </si>
  <si>
    <t>57.310437</t>
  </si>
  <si>
    <t>88.182967</t>
  </si>
  <si>
    <t>https://yandex.ru/maps/?ll=88.170155%2C57.312968&amp;mode=search&amp;sll=88.170407%2C57.312939&amp;text=57.312939%2C88.170407&amp;z=21</t>
  </si>
  <si>
    <t>57.312939</t>
  </si>
  <si>
    <t>88.170407</t>
  </si>
  <si>
    <t>https://yandex.ru/maps/11353/tomsk-district/house/ulitsa_pushkina_6a/bEEYdwFhT0EGQFttfX9xd3xmZg==/?ll=88.161641%2C57.306052&amp;z=17</t>
  </si>
  <si>
    <t>57.306052</t>
  </si>
  <si>
    <t>88.161641</t>
  </si>
  <si>
    <t>https://yandex.ru/maps/?ll=88.148608%2C57.316201&amp;mode=whatshere&amp;whatshere%5Bpoint%5D=88.148736%2C57.316247&amp;whatshere%5Bzoom%5D=18&amp;z=21</t>
  </si>
  <si>
    <t>57.316247</t>
  </si>
  <si>
    <t>88.148736</t>
  </si>
  <si>
    <t>https://yandex.ru/maps/?ll=88.138728%2C57.302153&amp;mode=whatshere&amp;whatshere%5Bpoint%5D=88.139629%2C57.302343&amp;whatshere%5Bzoom%5D=18&amp;z=18</t>
  </si>
  <si>
    <t>57.302343</t>
  </si>
  <si>
    <t>88.139629</t>
  </si>
  <si>
    <t>https://yandex.ru/maps/?ll=88.193305%2C57.312215&amp;mode=whatshere&amp;whatshere%5Bpoint%5D=88.196028%2C57.312992&amp;whatshere%5Bzoom%5D=17&amp;z=17</t>
  </si>
  <si>
    <t>57.312992</t>
  </si>
  <si>
    <t>88.196028</t>
  </si>
  <si>
    <t>https://yandex.ru/maps/11353/tomsk-district/house/molodyozhnaya_ulitsa_2/bEEYdwJpS0UAQFttfX54dnprbA==/?ll=88.159206%2C57.297689&amp;z=17</t>
  </si>
  <si>
    <t>57.297688</t>
  </si>
  <si>
    <t>88.159207</t>
  </si>
  <si>
    <t>https://yandex.ru/maps/11353/tomsk-district/house/tayozhnaya_ulitsa_1v/bEEYdwJpSUwOQFttfX54d31kZQ==/?ll=88.159099%2C57.296171&amp;z=17</t>
  </si>
  <si>
    <t>57.296171</t>
  </si>
  <si>
    <t>88.159099</t>
  </si>
  <si>
    <t>https://yandex.ru/maps/11353/tomsk-district/house/ulitsa_lenina_166a/bEEYdwJmTk0GQFttfX9wc3trYQ==/?ll=88.156781%2C57.312785&amp;z=17</t>
  </si>
  <si>
    <t>57.312785</t>
  </si>
  <si>
    <t>88.156781</t>
  </si>
  <si>
    <t>https://yandex.ru/maps/11353/tomsk-district/house/oktyabrskaya_ulitsa_9/bEEYdwFoTEYGQFttfX9wc31iYA==/?ll=88.168531%2C57.312114&amp;z=17</t>
  </si>
  <si>
    <t>57.312114</t>
  </si>
  <si>
    <t>88.168531</t>
  </si>
  <si>
    <t>https://yandex.ru/maps/11353/tomsk-district/house/ulitsa_lenina_152/bEEYdwFgTEUHQFttfX9wc3tjYw==/?ll=88.160500%2C57.312707&amp;z=17</t>
  </si>
  <si>
    <t>57.312707</t>
  </si>
  <si>
    <t>88.160500</t>
  </si>
  <si>
    <t>https://yandex.ru/maps/?ll=88.172886%2C57.306461&amp;mode=whatshere&amp;whatshere%5Bpoint%5D=88.172558%2C57.306175&amp;whatshere%5Bzoom%5D=18&amp;z=18</t>
  </si>
  <si>
    <t>88.172558</t>
  </si>
  <si>
    <t>57.306175</t>
  </si>
  <si>
    <t>88.126166</t>
  </si>
  <si>
    <t>57.303750</t>
  </si>
  <si>
    <t>https://yandex.ru/maps/?ll=88.126453%2C57.303671&amp;mode=whatshere&amp;whatshere%5Bpoint%5D=88.126166%2C57.303750&amp;whatshere%5Bzoom%5D=21&amp;z=21</t>
  </si>
  <si>
    <t>https://yandex.ru/maps/?ll=88.117189%2C57.296563&amp;mode=whatshere&amp;whatshere%5Bpoint%5D=88.116330%2C57.296451&amp;whatshere%5Bzoom%5D=18&amp;z=18</t>
  </si>
  <si>
    <t>57.296451</t>
  </si>
  <si>
    <t>88.116330</t>
  </si>
  <si>
    <t>https://yandex.ru/maps/?ll=88.157038%2C57.310769&amp;mode=whatshere&amp;whatshere%5Bpoint%5D=88.157021%2C57.310808&amp;whatshere%5Bzoom%5D=20&amp;z=21</t>
  </si>
  <si>
    <t>57.310797</t>
  </si>
  <si>
    <t>88.156984</t>
  </si>
  <si>
    <t>https://yandex.ru/maps/11353/tomsk-district/house/ulitsa_mayakovskogo_48v/bEEYdwRlQUEFQFttfX9xcnpjZQ==/?ll=88.135842%2C57.303601&amp;z=17</t>
  </si>
  <si>
    <t>57.303601</t>
  </si>
  <si>
    <t>88.135842</t>
  </si>
  <si>
    <t>https://yandex.ru/maps/11353/tomsk-district/house/zheleznodorozhnaya_ulitsa_3a/bEEYdwBhQEQPQFttfX9xdXVjbQ==/?ll=88.171918%2C57.304909&amp;z=17</t>
  </si>
  <si>
    <t>57.304909</t>
  </si>
  <si>
    <t>88.171918</t>
  </si>
  <si>
    <t>https://yandex.ru/maps/11353/tomsk-district/house/ulitsa_pushkina_34/bEEYdwJkSEwDQFttfX9xd3pkYA==/?ll=88.155101%2C57.306909&amp;z=18</t>
  </si>
  <si>
    <t>57.306674</t>
  </si>
  <si>
    <t>88.154194</t>
  </si>
  <si>
    <t>https://yandex.ru/maps/11353/tomsk-district/house/ulitsa_lenina_101/bEEYdwFhQUICQFttfX9wc3hjZQ==/?ll=88.161875%2C57.312401&amp;z=17</t>
  </si>
  <si>
    <t>88.161875</t>
  </si>
  <si>
    <t>https://yandex.ru/maps/?ll=88.191655%2C57.312309&amp;mode=whatshere&amp;whatshere%5Bpoint%5D=88.188661%2C57.312474&amp;whatshere%5Bzoom%5D=17&amp;z=17</t>
  </si>
  <si>
    <t>57.312474</t>
  </si>
  <si>
    <t>88.188661</t>
  </si>
  <si>
    <t>https://yandex.ru/maps/?ll=88.176972%2C57.292423&amp;mode=whatshere&amp;whatshere%5Bpoint%5D=88.178013%2C57.292570&amp;whatshere%5Bzoom%5D=18&amp;z=19</t>
  </si>
  <si>
    <t>57.292570</t>
  </si>
  <si>
    <t>88.178013</t>
  </si>
  <si>
    <t>83д</t>
  </si>
  <si>
    <t>87, стр. 1</t>
  </si>
  <si>
    <t>ФКУ "ЦОКР"</t>
  </si>
  <si>
    <t>Томская область, Тегульдетский район, с. Тегульдет, ул. Ленина д. 87, стр. 1</t>
  </si>
  <si>
    <t>ОГБУЗ "Тегульдетская РБ"</t>
  </si>
  <si>
    <t>Томская область, Тегульдетский район, с. Тегульдет, ул. Ленина д. 35</t>
  </si>
  <si>
    <t>Томская область, Тегульдетский район, с. Тегульдет, ул. Маяковского д. 23</t>
  </si>
  <si>
    <t xml:space="preserve">Подстанция </t>
  </si>
  <si>
    <t>ПАО ТРК</t>
  </si>
  <si>
    <t>Томская область, Тегульдетский район, с. Тегульдет, ул. Подстанция д.1/1</t>
  </si>
  <si>
    <t>1/1</t>
  </si>
  <si>
    <t>Парковая</t>
  </si>
  <si>
    <t>Асфальт</t>
  </si>
  <si>
    <t>Садовая</t>
  </si>
  <si>
    <t xml:space="preserve">Гнездилова </t>
  </si>
  <si>
    <t>Томская область, Тегульдетский район, с. Тегульдет, ул. Ленина, д.53</t>
  </si>
  <si>
    <t>Томская область, Тегульдетский район, с. Тегульдет, ул. Ленина, д.81</t>
  </si>
  <si>
    <t>МУП Прогресс</t>
  </si>
  <si>
    <t>Партизанская</t>
  </si>
  <si>
    <t>ОГКУ "Томсклес"</t>
  </si>
  <si>
    <t>Береговой пер.</t>
  </si>
  <si>
    <t>ОМВД Росси по Тегульдетскому району УМВД России по Томской области</t>
  </si>
  <si>
    <t>Томская область, Тегульдетский район, с. Тегульдет, пер. Береговой, д.4</t>
  </si>
  <si>
    <t>3, стр.1</t>
  </si>
  <si>
    <t>37 в</t>
  </si>
  <si>
    <t>37, стр.1</t>
  </si>
  <si>
    <t>Индивидуальный предприниматель Гавриленко В.А.</t>
  </si>
  <si>
    <t>1147025000319</t>
  </si>
  <si>
    <t>Администрация Тегульдетского района</t>
  </si>
  <si>
    <t>1027000570838</t>
  </si>
  <si>
    <t>Томская область, Тегульдетский муниципальный район, Тегульдетское сельское поселение, с. Тегульдет, ул. Ленина д.97</t>
  </si>
  <si>
    <t>Индивидуальный предприниматель Маслов Юрий Викторович</t>
  </si>
  <si>
    <t>304700512000010</t>
  </si>
  <si>
    <t>Томская область, Зырянский район, с. Зырянское, ул. Ленина д. 35</t>
  </si>
  <si>
    <t>57.310266</t>
  </si>
  <si>
    <t>88.164407</t>
  </si>
  <si>
    <t>https://yandex.ru/maps/?ll=88.164350%2C57.310275&amp;mode=whatshere&amp;utm_source=main_stripe_big&amp;whatshere%5Bpoint%5D=88.164407%2C57.310266&amp;whatshere%5Bzoom%5D=20&amp;z=21</t>
  </si>
  <si>
    <t>https://yandex.ru/maps/?ll=88.173701%2C57.307575&amp;mode=whatshere&amp;utm_source=main_stripe_big&amp;whatshere%5Bpoint%5D=88.173494%2C57.307512&amp;whatshere%5Bzoom%5D=21&amp;z=21</t>
  </si>
  <si>
    <t>57.307512</t>
  </si>
  <si>
    <t>88.173494</t>
  </si>
  <si>
    <t>https://yandex.ru/maps/?ll=88.164591%2C57.308983&amp;mode=whatshere&amp;utm_source=main_stripe_big&amp;whatshere%5Bpoint%5D=88.164598%2C57.309014&amp;whatshere%5Bzoom%5D=21&amp;z=21</t>
  </si>
  <si>
    <t>57.309014</t>
  </si>
  <si>
    <t>88.164598</t>
  </si>
  <si>
    <t>https://yandex.ru/maps/11353/tomsk-district/house/parkovaya_ulitsa_22/bEEYdwFjTkcCQFttfX9xd35kZA==/?ll=88.164290%2C57.298143&amp;utm_source=main_stripe_big&amp;z=20</t>
  </si>
  <si>
    <t>57.306270</t>
  </si>
  <si>
    <t>https://yandex.ru/maps/?ll=88.172334%2C57.313015&amp;mode=whatshere&amp;utm_source=main_stripe_big&amp;whatshere%5Bpoint%5D=88.172141%2C57.313390&amp;whatshere%5Bzoom%5D=19&amp;z=19</t>
  </si>
  <si>
    <t>57.313390</t>
  </si>
  <si>
    <t>88.172141</t>
  </si>
  <si>
    <t>https://yandex.ru/maps/?ll=88.145139%2C57.301679&amp;mode=whatshere&amp;utm_source=main_stripe_big&amp;whatshere%5Bpoint%5D=88.145090%2C57.301725&amp;whatshere%5Bzoom%5D=21&amp;z=21</t>
  </si>
  <si>
    <t>57.301725</t>
  </si>
  <si>
    <t>88.145090</t>
  </si>
  <si>
    <t>https://yandex.ru/maps/?ll=88.163492%2C57.309587&amp;mode=whatshere&amp;utm_source=main_stripe_big&amp;whatshere%5Bpoint%5D=88.163312%2C57.309548&amp;whatshere%5Bzoom%5D=19&amp;z=19</t>
  </si>
  <si>
    <t>57.309548</t>
  </si>
  <si>
    <t>88.163312</t>
  </si>
  <si>
    <t>https://yandex.ru/maps/?ll=88.163445%2C57.308887&amp;mode=whatshere&amp;utm_source=main_stripe_big&amp;whatshere%5Bpoint%5D=88.163258%2C57.308885&amp;whatshere%5Bzoom%5D=20&amp;z=20</t>
  </si>
  <si>
    <t>57.308885</t>
  </si>
  <si>
    <t>88.163258</t>
  </si>
  <si>
    <t>https://yandex.ru/maps/?ll=88.163386%2C57.309300&amp;mode=whatshere&amp;utm_source=main_stripe_big&amp;whatshere%5Bpoint%5D=88.163239%2C57.309341&amp;whatshere%5Bzoom%5D=21&amp;z=21</t>
  </si>
  <si>
    <t>57.309341</t>
  </si>
  <si>
    <t>88.163239</t>
  </si>
  <si>
    <t>https://yandex.ru/maps/?ll=88.168479%2C57.306216&amp;mode=whatshere&amp;utm_source=main_stripe_big&amp;whatshere%5Bpoint%5D=88.168339%2C57.306313&amp;whatshere%5Bzoom%5D=19&amp;z=19</t>
  </si>
  <si>
    <t>57.306313</t>
  </si>
  <si>
    <t>88.168339</t>
  </si>
  <si>
    <t>https://yandex.ru/maps/?ll=88.168725%2C57.305764&amp;mode=whatshere&amp;utm_source=main_stripe_big&amp;whatshere%5Bpoint%5D=88.168570%2C57.305697&amp;whatshere%5Bzoom%5D=19&amp;z=19</t>
  </si>
  <si>
    <t>57.305697</t>
  </si>
  <si>
    <t>88.168570</t>
  </si>
  <si>
    <t>https://yandex.ru/maps/?ll=88.169654%2C57.304857&amp;mode=whatshere&amp;utm_source=main_stripe_big&amp;whatshere%5Bpoint%5D=88.169362%2C57.304556&amp;whatshere%5Bzoom%5D=19&amp;z=19</t>
  </si>
  <si>
    <t>57.304556</t>
  </si>
  <si>
    <t>88.169362</t>
  </si>
  <si>
    <t>https://yandex.ru/maps/?ll=88.169080%2C57.304606&amp;mode=whatshere&amp;utm_source=main_stripe_big&amp;whatshere%5Bpoint%5D=88.168454%2C57.304367&amp;whatshere%5Bzoom%5D=20&amp;z=20</t>
  </si>
  <si>
    <t>57.304367</t>
  </si>
  <si>
    <t>88.168454</t>
  </si>
  <si>
    <t>https://yandex.ru/maps/?ll=88.154942%2C57.303380&amp;mode=whatshere&amp;utm_source=main_stripe_big&amp;whatshere%5Bpoint%5D=88.154476%2C57.303843&amp;whatshere%5Bzoom%5D=18&amp;z=18</t>
  </si>
  <si>
    <t>57.303843</t>
  </si>
  <si>
    <t>88.154476</t>
  </si>
  <si>
    <t>https://yandex.ru/maps/?ll=88.188623%2C57.307771&amp;mode=whatshere&amp;utm_source=main_stripe_big&amp;whatshere%5Bpoint%5D=88.188465%2C57.307788&amp;whatshere%5Bzoom%5D=21&amp;z=21</t>
  </si>
  <si>
    <t>57.307788</t>
  </si>
  <si>
    <t>88.188465</t>
  </si>
  <si>
    <t>https://yandex.ru/maps/?ll=88.162670%2C57.312186&amp;mode=whatshere&amp;utm_source=main_stripe_big&amp;whatshere%5Bpoint%5D=88.162680%2C57.312312&amp;whatshere%5Bzoom%5D=21&amp;z=21</t>
  </si>
  <si>
    <t>57.312312</t>
  </si>
  <si>
    <t>88.162680</t>
  </si>
  <si>
    <t>https://yandex.ru/maps/?ll=88.169412%2C57.312420&amp;mode=whatshere&amp;utm_source=main_stripe_big&amp;whatshere%5Bpoint%5D=88.169257%2C57.312497&amp;whatshere%5Bzoom%5D=21&amp;z=21</t>
  </si>
  <si>
    <t>57.312497</t>
  </si>
  <si>
    <t>88.169257</t>
  </si>
  <si>
    <t>https://yandex.ru/maps/?ll=88.167310%2C57.312400&amp;mode=whatshere&amp;utm_source=main_stripe_big&amp;whatshere%5Bpoint%5D=88.167071%2C57.312329&amp;whatshere%5Bzoom%5D=20&amp;z=21</t>
  </si>
  <si>
    <t>57.312329</t>
  </si>
  <si>
    <t>88.167071</t>
  </si>
  <si>
    <t>https://yandex.ru/maps/?ll=88.183706%2C57.309980&amp;mode=whatshere&amp;utm_source=main_stripe_big&amp;whatshere%5Bpoint%5D=88.183897%2C57.310158&amp;whatshere%5Bzoom%5D=19&amp;z=19</t>
  </si>
  <si>
    <t>57.310158</t>
  </si>
  <si>
    <t>88.183897</t>
  </si>
  <si>
    <t>https://yandex.ru/maps/?ll=88.172204%2C57.312226&amp;mode=whatshere&amp;utm_source=main_stripe_big&amp;whatshere%5Bpoint%5D=88.171878%2C57.312410&amp;whatshere%5Bzoom%5D=20&amp;z=20</t>
  </si>
  <si>
    <t>57.312410</t>
  </si>
  <si>
    <t>88.171878</t>
  </si>
  <si>
    <t>https://yandex.ru/maps/?ll=88.170101%2C57.306644&amp;mode=whatshere&amp;utm_source=main_stripe_big&amp;whatshere%5Bpoint%5D=88.170616%2C57.306746&amp;whatshere%5Bzoom%5D=19&amp;z=19</t>
  </si>
  <si>
    <t>57.306746</t>
  </si>
  <si>
    <t>88.170616</t>
  </si>
  <si>
    <t>https://yandex.ru/maps/?ll=88.165451%2C57.313972&amp;mode=whatshere&amp;utm_source=main_stripe_big&amp;whatshere%5Bpoint%5D=88.164745%2C57.313922&amp;whatshere%5Bzoom%5D=19&amp;z=19</t>
  </si>
  <si>
    <t>57.313922</t>
  </si>
  <si>
    <t>88.164745</t>
  </si>
  <si>
    <t>1097014001886</t>
  </si>
  <si>
    <t>Томская область, г. Томск пер. Сакко д.27</t>
  </si>
  <si>
    <t>311702525000036</t>
  </si>
  <si>
    <t>Томская область, Тегульдетский район, с. Тегульдет, ул. Юбилейная д.14 кв. 1</t>
  </si>
  <si>
    <t>Забелов Сергей Иванович</t>
  </si>
  <si>
    <t>1027000571916</t>
  </si>
  <si>
    <t>304700506100034</t>
  </si>
  <si>
    <t>Военный комиссариат Зырянского и Тегульдетского районов Томской области</t>
  </si>
  <si>
    <t>1067025014231</t>
  </si>
  <si>
    <t>Сучков Дмитрий Сергеевич</t>
  </si>
  <si>
    <t>305701708900220</t>
  </si>
  <si>
    <t>Томская область, Тегульдетский район, с. Тегульдет, ул. Гнездилова д.27 кв. 2</t>
  </si>
  <si>
    <t>304700506400063</t>
  </si>
  <si>
    <t>Томская область, Тегульдетский район, с. Тегульдет, ул. Ленина д.126 кв. 8</t>
  </si>
  <si>
    <t>304700534200010</t>
  </si>
  <si>
    <t>Томская область, Тегульдетский район, с. Тегульдет, ул. Ленина д. 130</t>
  </si>
  <si>
    <t>304702407800127</t>
  </si>
  <si>
    <t>г. Северск, пр. Коммунистический д.151, кв.409</t>
  </si>
  <si>
    <t>320703100038241</t>
  </si>
  <si>
    <t>Томская область, Тегульдетский район, с. Тегульдет, ул. Гнездилова д.4</t>
  </si>
  <si>
    <t>Усманова Наталья Владимировна</t>
  </si>
  <si>
    <t>Жендарев Олег Алексеевич</t>
  </si>
  <si>
    <t>г. Новосибирск, ул. Кавалерийская д.9 кв.306</t>
  </si>
  <si>
    <t>312702531100019</t>
  </si>
  <si>
    <t>Томская область, Тегульдетский район, с. Тегульдет, ул. Ленина д.149</t>
  </si>
  <si>
    <t>1022201763517</t>
  </si>
  <si>
    <t>ООО КП фирма"МАРИЯ-РА"</t>
  </si>
  <si>
    <t>1027000572125</t>
  </si>
  <si>
    <t>1127746046691</t>
  </si>
  <si>
    <t>304700525700015</t>
  </si>
  <si>
    <t>Томская область, Тегульдетский район, с. Тегульдет, ул. Строительная д.1</t>
  </si>
  <si>
    <t>Усманов Риф Кашфелович</t>
  </si>
  <si>
    <t>315702500002588</t>
  </si>
  <si>
    <t>Томская область, Тегульдетский район, с. Тегульдет, ул. Южная д.41</t>
  </si>
  <si>
    <t>1025401008654</t>
  </si>
  <si>
    <t>ООО "Хенда-Сибирь"</t>
  </si>
  <si>
    <t>320703100017942</t>
  </si>
  <si>
    <t>Томская область, Тегульдетский район, с. Тегульдет, ул. Рабочая д.29 кв. 2</t>
  </si>
  <si>
    <t>311702518600017</t>
  </si>
  <si>
    <t>Томская область, Тегульдетский район, с. Тегульдет, пер. Пушкина д. 7</t>
  </si>
  <si>
    <t>305702523100011</t>
  </si>
  <si>
    <t>Томская область, Тегульдетский район, с. Тегульдет, ул. Парковая д.33 кв. 1</t>
  </si>
  <si>
    <t>314702523700013</t>
  </si>
  <si>
    <t>Томская область, Тегульдетский район, с. Тегульдет, ул. Лермонтова д.13а</t>
  </si>
  <si>
    <t>1057000127931</t>
  </si>
  <si>
    <t>1067025006102</t>
  </si>
  <si>
    <t>Томская область,  г. Томск, ул. Шевченко, д.40/2</t>
  </si>
  <si>
    <t>1077017005163</t>
  </si>
  <si>
    <t>Управление Судебного департамента в Томской области</t>
  </si>
  <si>
    <t>1027000909693</t>
  </si>
  <si>
    <t>Томская область, г. Томск, ул. Карташова, д.45, стр.2</t>
  </si>
  <si>
    <t>321703100000567</t>
  </si>
  <si>
    <t>Томская область, Тегульдетский район, с. Тегульдет, ул. Рабочая д.27 кв. 1</t>
  </si>
  <si>
    <t>315702500001192</t>
  </si>
  <si>
    <t>Томская область, Тегульдетский район, с. Тегульдет, ул. Парковая д.8, пом. 1</t>
  </si>
  <si>
    <t>Томская область, Тегульдетский район, с. Тегульдет, ул. Парковая д. 54а</t>
  </si>
  <si>
    <t>Томская область, Тегульдетский район, с. Тегульдет, ул. Гнездилова, д.1
МКДОУ Детский сад общеразвивающего типа "Ромашка"</t>
  </si>
  <si>
    <t>Томская область, Тегульдетский район, с. Тегульдет, ул. Октябрьская, д.37
МКОУ Тегульдетская СОШ</t>
  </si>
  <si>
    <t>Томская область, Тегульдетский район, с. Тегульдет, ул. Октябрьская, д.37в
МКОУ Тегульдетская СОШ</t>
  </si>
  <si>
    <t>Томская область, Тегульдетский район, с. Тегульдет, ул. Октябрьская, д.37, стр.1
МКУ ДО "Дом детского творчества"</t>
  </si>
  <si>
    <t>Томская область, Тегульдетский район, с. Тегульдет, ул. Парковая, д.10
Отдел по молодежной политики, культуре и спорту Администрации Тегульдетского района, Районный отдел образования Администрации Тегульдетского района, МКУ "Центральная бухгалтерия образовательных учреждений"</t>
  </si>
  <si>
    <t>Томская область, Тегульдетский район, с. Тегульдет, ул. Парковая, д.12
МКУ "Тегульдетская районная централизованная библиотечная система"</t>
  </si>
  <si>
    <t>Томская область, Тегульдетский район, с. Тегульдет, ул. Парковая, д.14
МКУДО "Тегульдетская ДЮСШ", ОГАОУ ДО "Тегульдетская детская школа искусств"</t>
  </si>
  <si>
    <t>Томская область, Тегульдетский район, с. Тегульдет, ул. Садовая, д.35
МКДОУ "РЦТиД с филиалами"</t>
  </si>
  <si>
    <t>Томская область, Тегульдетский район, с. Тегульдет, ул. Советская, д.3, стр.1
МКОУ Тегульдетская СОШ</t>
  </si>
  <si>
    <t>838246-21642</t>
  </si>
  <si>
    <t>Томская область, Тегульдетский муниципальный район, Тегульдетское сельское поселение, с. Тегульдет, ул. Ленина д.156
 ФГБУ "ФКП Росреестра" по Томской области</t>
  </si>
  <si>
    <t>Томская область, Тегульдетский район, с. Тегульдет, ул. Ленина д. 97
ПАО "Ростелеком"</t>
  </si>
  <si>
    <t>Томская область, Тегульдетский район, с. Тегульдет, ул. Октябрьская д. 31
ГУМЧС России по Томской области</t>
  </si>
  <si>
    <t>Томская область, Тегульдетский район, с. Тегульдет, ул. Парковая д. 5
ПАО "Сбербанк России", ГУ Управление ПФ Асиновского района</t>
  </si>
  <si>
    <t>838246-21925</t>
  </si>
  <si>
    <t>Томская область, Тегульдетский район, с. Тегульдет, ул. Ленина, д.81
ФГБУ ЦЖКУ Миноброны России</t>
  </si>
  <si>
    <t>Томская область, Тегульдетский район, с. Тегульдет, ул. Пушкина д.34
ГУП Томской области " Областное ДРСУ"</t>
  </si>
  <si>
    <t>Томская область, Тегульдетский район, с. Тегульдет, ул. Железнодорожная д.3а
ООО "Агроторг" (маг. Пятерочка)</t>
  </si>
  <si>
    <t xml:space="preserve">Томская область, Тегульдетский район, с. Тегульдет, пер. Береговой, д.4
ОМВД РФ по Тегульдетскому району </t>
  </si>
  <si>
    <t>Томская область, Тегульдетский муниципальный район, Тегульдетское сельское поселение, с. Тегульдет, ул. Ленина 101
ОГКУ "Центр занятости"</t>
  </si>
  <si>
    <t>Томская область, Тегульдетский район, с. Тегульдет, ул. Ленина д. 83д
магазин</t>
  </si>
  <si>
    <t>Томская область, Тегульдетский район, с. Тегульдет, ул. Ленина д. 87, стр. 1
ФКУ "ЦОКР"</t>
  </si>
  <si>
    <t>Томская область, Тегульдетский район, с. Тегульдет, ул. Ленина д. 35
ОГБУЗ "Тегульдетская РБ"</t>
  </si>
  <si>
    <t>Томская область, Тегульдетский район, с. Тегульдет, ул. Маяковского 52
АЗС</t>
  </si>
  <si>
    <t>Томская область, Тегульдетский район, с. Тегульдет, ул. Маяковского д. 23
ООО "Леспромхоз Тегульдетский"</t>
  </si>
  <si>
    <t>Томская область, Тегульдетский район, с. Тегульдет, ул. Парковая д. 11
суд</t>
  </si>
  <si>
    <t>Томская область, Тегульдетский район, с. Тегульдет, ул. Парковая, д.52
ОГКУ "Томсклес"</t>
  </si>
  <si>
    <t>Томская область, Тегульдетский район, с. Тегульдет, ул. Партизанская, д.5
МУП Прогресс</t>
  </si>
  <si>
    <t>Томская область, Тегульдетский район, с. Тегульдет, ул. Подстанция д.1/1
ПАО ТРК</t>
  </si>
  <si>
    <t>https://yandex.ru/maps/?ll=88.167892%2C57.301823&amp;mode=whatshere&amp;whatshere%5Bpoint%5D=88.167865%2C57.301868&amp;whatshere%5Bzoom%5D=19.6&amp;z=19.6</t>
  </si>
  <si>
    <t>57.301868</t>
  </si>
  <si>
    <t>88.167865</t>
  </si>
  <si>
    <t>Индивидуальный предриниматель Зайцева Валентина Гафиатулловна</t>
  </si>
  <si>
    <t>г. Томс, пер. Тихий д. 17 кв. 111</t>
  </si>
  <si>
    <t>Томская область, Тегульдетский район, с. Тегульдет, ул. Октябрьская д. 45</t>
  </si>
  <si>
    <t>34а</t>
  </si>
  <si>
    <t>0.75</t>
  </si>
  <si>
    <t>322703100022356</t>
  </si>
  <si>
    <t>https://yandex.ru/maps/?ll=88.153722%2C57.306042&amp;mode=whatshere&amp;whatshere%5Bpoint%5D=88.153043%2C57.306013&amp;whatshere%5Bzoom%5D=19.2&amp;z=19.2</t>
  </si>
  <si>
    <t>57.306013</t>
  </si>
  <si>
    <t>88.153043</t>
  </si>
  <si>
    <t>Индивидуальный предприниматель Овчинникова Алла Вячеславовна</t>
  </si>
  <si>
    <t>Томская область, Тегульдетский район, с. Тегульдет, ул. Пушкина д. 11 кв. 1</t>
  </si>
  <si>
    <t>Томская область, Тегульдетский район, с. Тегульдет, ул. Пушкина д. 34а</t>
  </si>
  <si>
    <t>57.313408</t>
  </si>
  <si>
    <t>88.172673</t>
  </si>
  <si>
    <t>бетон</t>
  </si>
  <si>
    <t>Индивидуальный предприниматель Ямщиков Алексей Геннадьевич</t>
  </si>
  <si>
    <t>322703100018857</t>
  </si>
  <si>
    <t xml:space="preserve"> Партизанская</t>
  </si>
  <si>
    <t>Томская область, Тегульдетский район, с. Тегульдет, ул. Строительная д.15</t>
  </si>
  <si>
    <t>Томская область, Тегульдетский район, с. Тегульдет, ул. Партизанская д. 5</t>
  </si>
  <si>
    <t>https://yandex.ru/maps/?ll=88.173717%2C57.311920&amp;mode=whatshere&amp;whatshere%5Bpoint%5D=88.172673%2C57.313408&amp;whatshere%5Bzoom%5D=17.4&amp;z=16.56</t>
  </si>
  <si>
    <r>
      <t>с</t>
    </r>
    <r>
      <rPr>
        <sz val="10"/>
        <color theme="1"/>
        <rFont val="Arial"/>
        <family val="2"/>
        <charset val="204"/>
      </rPr>
      <t>. Тегульдет</t>
    </r>
  </si>
  <si>
    <t>грунт</t>
  </si>
  <si>
    <t>Индивидуальный предприниматель Дахно Сергей Владимирович</t>
  </si>
  <si>
    <t>Томская область, Тегульдетский район, с. Тегульдет, ул. Сибирская д.10 кв.2</t>
  </si>
  <si>
    <t>Томская область, Тегульдетский район, с. Тегульдет, ул. Пушкина д. 4</t>
  </si>
  <si>
    <t>310702509800020</t>
  </si>
  <si>
    <t>https://yandex.ru/maps/?ll=88.162906%2C57.305923&amp;mode=whatshere&amp;whatshere%5Bpoint%5D=88.162665%2C57.305974&amp;whatshere%5Bzoom%5D=19&amp;z=20.4</t>
  </si>
  <si>
    <t>57.305974</t>
  </si>
  <si>
    <t xml:space="preserve"> 88.162665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</si>
</sst>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20212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NumberFormat="1" applyFont="1"/>
    <xf numFmtId="49" fontId="3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NumberFormat="1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1" fillId="0" borderId="1" xfId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ll=88.170155%2C57.312968&amp;mode=search&amp;sll=88.170407%2C57.312939&amp;text=57.312939%2C88.170407&amp;z=21" TargetMode="External"/><Relationship Id="rId18" Type="http://schemas.openxmlformats.org/officeDocument/2006/relationships/hyperlink" Target="https://yandex.ru/maps/11353/tomsk-district/house/molodyozhnaya_ulitsa_2/bEEYdwJpS0UAQFttfX54dnprbA==/?ll=88.159206%2C57.297689&amp;z=17" TargetMode="External"/><Relationship Id="rId26" Type="http://schemas.openxmlformats.org/officeDocument/2006/relationships/hyperlink" Target="https://yandex.ru/maps/?ll=88.157038%2C57.310769&amp;mode=whatshere&amp;whatshere%5Bpoint%5D=88.157021%2C57.310808&amp;whatshere%5Bzoom%5D=20&amp;z=21" TargetMode="External"/><Relationship Id="rId39" Type="http://schemas.openxmlformats.org/officeDocument/2006/relationships/hyperlink" Target="https://yandex.ru/maps/?ll=88.163492%2C57.309587&amp;mode=whatshere&amp;utm_source=main_stripe_big&amp;whatshere%5Bpoint%5D=88.163312%2C57.309548&amp;whatshere%5Bzoom%5D=19&amp;z=19" TargetMode="External"/><Relationship Id="rId21" Type="http://schemas.openxmlformats.org/officeDocument/2006/relationships/hyperlink" Target="https://yandex.ru/maps/11353/tomsk-district/house/oktyabrskaya_ulitsa_9/bEEYdwFoTEYGQFttfX9wc31iYA==/?ll=88.168531%2C57.312114&amp;z=17" TargetMode="External"/><Relationship Id="rId34" Type="http://schemas.openxmlformats.org/officeDocument/2006/relationships/hyperlink" Target="https://yandex.ru/maps/?ll=88.173701%2C57.307575&amp;mode=whatshere&amp;utm_source=main_stripe_big&amp;whatshere%5Bpoint%5D=88.173494%2C57.307512&amp;whatshere%5Bzoom%5D=21&amp;z=21" TargetMode="External"/><Relationship Id="rId42" Type="http://schemas.openxmlformats.org/officeDocument/2006/relationships/hyperlink" Target="https://yandex.ru/maps/?ll=88.168479%2C57.306216&amp;mode=whatshere&amp;utm_source=main_stripe_big&amp;whatshere%5Bpoint%5D=88.168339%2C57.306313&amp;whatshere%5Bzoom%5D=19&amp;z=19" TargetMode="External"/><Relationship Id="rId47" Type="http://schemas.openxmlformats.org/officeDocument/2006/relationships/hyperlink" Target="https://yandex.ru/maps/?ll=88.188623%2C57.307771&amp;mode=whatshere&amp;utm_source=main_stripe_big&amp;whatshere%5Bpoint%5D=88.188465%2C57.307788&amp;whatshere%5Bzoom%5D=21&amp;z=21" TargetMode="External"/><Relationship Id="rId50" Type="http://schemas.openxmlformats.org/officeDocument/2006/relationships/hyperlink" Target="https://yandex.ru/maps/?ll=88.167310%2C57.312400&amp;mode=whatshere&amp;utm_source=main_stripe_big&amp;whatshere%5Bpoint%5D=88.167071%2C57.312329&amp;whatshere%5Bzoom%5D=20&amp;z=21" TargetMode="External"/><Relationship Id="rId55" Type="http://schemas.openxmlformats.org/officeDocument/2006/relationships/hyperlink" Target="https://yandex.ru/maps/?ll=88.153722%2C57.306042&amp;mode=whatshere&amp;whatshere%5Bpoint%5D=88.153043%2C57.306013&amp;whatshere%5Bzoom%5D=19.2&amp;z=19.2" TargetMode="External"/><Relationship Id="rId7" Type="http://schemas.openxmlformats.org/officeDocument/2006/relationships/hyperlink" Target="https://yandex.ru/maps/11353/tomsk-district/house/ulitsa_lenina_140/bEEYdwFjTkMGQFttfX9wc3RgbA==/?ll=88.163785%2C57.312752&amp;z=21" TargetMode="External"/><Relationship Id="rId12" Type="http://schemas.openxmlformats.org/officeDocument/2006/relationships/hyperlink" Target="https://yandex.ru/maps/11353/tomsk-district/house/ulitsa_lenina_53a/bEEYdw9iQEMAQFttfX9wcXhgYw==/?ll=88.183369%2C57.310543&amp;z=21" TargetMode="External"/><Relationship Id="rId17" Type="http://schemas.openxmlformats.org/officeDocument/2006/relationships/hyperlink" Target="https://yandex.ru/maps/?ll=88.193305%2C57.312215&amp;mode=whatshere&amp;whatshere%5Bpoint%5D=88.196028%2C57.312992&amp;whatshere%5Bzoom%5D=17&amp;z=17" TargetMode="External"/><Relationship Id="rId25" Type="http://schemas.openxmlformats.org/officeDocument/2006/relationships/hyperlink" Target="https://yandex.ru/maps/?ll=88.117189%2C57.296563&amp;mode=whatshere&amp;whatshere%5Bpoint%5D=88.116330%2C57.296451&amp;whatshere%5Bzoom%5D=18&amp;z=18" TargetMode="External"/><Relationship Id="rId33" Type="http://schemas.openxmlformats.org/officeDocument/2006/relationships/hyperlink" Target="https://yandex.ru/maps/?ll=88.164350%2C57.310275&amp;mode=whatshere&amp;utm_source=main_stripe_big&amp;whatshere%5Bpoint%5D=88.164407%2C57.310266&amp;whatshere%5Bzoom%5D=20&amp;z=21" TargetMode="External"/><Relationship Id="rId38" Type="http://schemas.openxmlformats.org/officeDocument/2006/relationships/hyperlink" Target="https://yandex.ru/maps/?ll=88.145139%2C57.301679&amp;mode=whatshere&amp;utm_source=main_stripe_big&amp;whatshere%5Bpoint%5D=88.145090%2C57.301725&amp;whatshere%5Bzoom%5D=21&amp;z=21" TargetMode="External"/><Relationship Id="rId46" Type="http://schemas.openxmlformats.org/officeDocument/2006/relationships/hyperlink" Target="https://yandex.ru/maps/?ll=88.154942%2C57.303380&amp;mode=whatshere&amp;utm_source=main_stripe_big&amp;whatshere%5Bpoint%5D=88.154476%2C57.303843&amp;whatshere%5Bzoom%5D=18&amp;z=18" TargetMode="External"/><Relationship Id="rId2" Type="http://schemas.openxmlformats.org/officeDocument/2006/relationships/hyperlink" Target="https://yandex.ru/maps/11353/tomsk-district/house/ulitsa_mayakovskogo_48/bEEYdwNjQUcPQFttfX9xdXhrZQ==/?ll=88.144082%2C57.304425&amp;z=21" TargetMode="External"/><Relationship Id="rId16" Type="http://schemas.openxmlformats.org/officeDocument/2006/relationships/hyperlink" Target="https://yandex.ru/maps/?ll=88.138728%2C57.302153&amp;mode=whatshere&amp;whatshere%5Bpoint%5D=88.139629%2C57.302343&amp;whatshere%5Bzoom%5D=18&amp;z=18" TargetMode="External"/><Relationship Id="rId20" Type="http://schemas.openxmlformats.org/officeDocument/2006/relationships/hyperlink" Target="https://yandex.ru/maps/11353/tomsk-district/house/ulitsa_lenina_166a/bEEYdwJmTk0GQFttfX9wc3trYQ==/?ll=88.156781%2C57.312785&amp;z=17" TargetMode="External"/><Relationship Id="rId29" Type="http://schemas.openxmlformats.org/officeDocument/2006/relationships/hyperlink" Target="https://yandex.ru/maps/11353/tomsk-district/house/ulitsa_pushkina_34/bEEYdwJkSEwDQFttfX9xd3pkYA==/?ll=88.155101%2C57.306909&amp;z=18" TargetMode="External"/><Relationship Id="rId41" Type="http://schemas.openxmlformats.org/officeDocument/2006/relationships/hyperlink" Target="https://yandex.ru/maps/?ll=88.163386%2C57.309300&amp;mode=whatshere&amp;utm_source=main_stripe_big&amp;whatshere%5Bpoint%5D=88.163239%2C57.309341&amp;whatshere%5Bzoom%5D=21&amp;z=21" TargetMode="External"/><Relationship Id="rId54" Type="http://schemas.openxmlformats.org/officeDocument/2006/relationships/hyperlink" Target="https://yandex.ru/maps/?ll=88.165451%2C57.313972&amp;mode=whatshere&amp;utm_source=main_stripe_big&amp;whatshere%5Bpoint%5D=88.164745%2C57.313922&amp;whatshere%5Bzoom%5D=19&amp;z=19" TargetMode="External"/><Relationship Id="rId1" Type="http://schemas.openxmlformats.org/officeDocument/2006/relationships/hyperlink" Target="https://yandex.ru/maps/11353/tomsk-district/house/ulitsa_lenina_93/bEEYdwFkQEMCQFttfX9wc3hhYQ==/?ll=88.164960%2C57.312411&amp;z=21" TargetMode="External"/><Relationship Id="rId6" Type="http://schemas.openxmlformats.org/officeDocument/2006/relationships/hyperlink" Target="https://yandex.ru/maps/11353/tomsk-district/house/parkovaya_ulitsa_4/bEEYdwFiSEAEQFttfX54d3VnbQ==/?ll=88.162174%2C57.296873&amp;z=21" TargetMode="External"/><Relationship Id="rId11" Type="http://schemas.openxmlformats.org/officeDocument/2006/relationships/hyperlink" Target="https://yandex.ru/maps/?ll=88.165503%2C57.312453&amp;mode=search&amp;sll=88.165359%2C57.312460&amp;text=57.312460%2C88.165359&amp;z=21" TargetMode="External"/><Relationship Id="rId24" Type="http://schemas.openxmlformats.org/officeDocument/2006/relationships/hyperlink" Target="https://yandex.ru/maps/?ll=88.126453%2C57.303671&amp;mode=whatshere&amp;whatshere%5Bpoint%5D=88.126166%2C57.303750&amp;whatshere%5Bzoom%5D=21&amp;z=21" TargetMode="External"/><Relationship Id="rId32" Type="http://schemas.openxmlformats.org/officeDocument/2006/relationships/hyperlink" Target="https://yandex.ru/maps/?ll=88.176972%2C57.292423&amp;mode=whatshere&amp;whatshere%5Bpoint%5D=88.178013%2C57.292570&amp;whatshere%5Bzoom%5D=18&amp;z=19" TargetMode="External"/><Relationship Id="rId37" Type="http://schemas.openxmlformats.org/officeDocument/2006/relationships/hyperlink" Target="https://yandex.ru/maps/?ll=88.172334%2C57.313015&amp;mode=whatshere&amp;utm_source=main_stripe_big&amp;whatshere%5Bpoint%5D=88.172141%2C57.313390&amp;whatshere%5Bzoom%5D=19&amp;z=19" TargetMode="External"/><Relationship Id="rId40" Type="http://schemas.openxmlformats.org/officeDocument/2006/relationships/hyperlink" Target="https://yandex.ru/maps/?ll=88.163445%2C57.308887&amp;mode=whatshere&amp;utm_source=main_stripe_big&amp;whatshere%5Bpoint%5D=88.163258%2C57.308885&amp;whatshere%5Bzoom%5D=20&amp;z=20" TargetMode="External"/><Relationship Id="rId45" Type="http://schemas.openxmlformats.org/officeDocument/2006/relationships/hyperlink" Target="https://yandex.ru/maps/?ll=88.169080%2C57.304606&amp;mode=whatshere&amp;utm_source=main_stripe_big&amp;whatshere%5Bpoint%5D=88.168454%2C57.304367&amp;whatshere%5Bzoom%5D=20&amp;z=20" TargetMode="External"/><Relationship Id="rId53" Type="http://schemas.openxmlformats.org/officeDocument/2006/relationships/hyperlink" Target="https://yandex.ru/maps/?ll=88.170101%2C57.306644&amp;mode=whatshere&amp;utm_source=main_stripe_big&amp;whatshere%5Bpoint%5D=88.170616%2C57.306746&amp;whatshere%5Bzoom%5D=19&amp;z=19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yandex.ru/maps/11353/tomsk-district/house/parkovaya_ulitsa_8/bEEYdwFjTkIHQFttfX9wcHhibQ==/?ll=88.164003%2C57.311397&amp;z=21" TargetMode="External"/><Relationship Id="rId15" Type="http://schemas.openxmlformats.org/officeDocument/2006/relationships/hyperlink" Target="https://yandex.ru/maps/?ll=88.148608%2C57.316201&amp;mode=whatshere&amp;whatshere%5Bpoint%5D=88.148736%2C57.316247&amp;whatshere%5Bzoom%5D=18&amp;z=21" TargetMode="External"/><Relationship Id="rId23" Type="http://schemas.openxmlformats.org/officeDocument/2006/relationships/hyperlink" Target="https://yandex.ru/maps/?ll=88.172886%2C57.306461&amp;mode=whatshere&amp;whatshere%5Bpoint%5D=88.172558%2C57.306175&amp;whatshere%5Bzoom%5D=18&amp;z=18" TargetMode="External"/><Relationship Id="rId28" Type="http://schemas.openxmlformats.org/officeDocument/2006/relationships/hyperlink" Target="https://yandex.ru/maps/11353/tomsk-district/house/zheleznodorozhnaya_ulitsa_3a/bEEYdwBhQEQPQFttfX9xdXVjbQ==/?ll=88.171918%2C57.304909&amp;z=17" TargetMode="External"/><Relationship Id="rId36" Type="http://schemas.openxmlformats.org/officeDocument/2006/relationships/hyperlink" Target="https://yandex.ru/maps/11353/tomsk-district/house/parkovaya_ulitsa_22/bEEYdwFjTkcCQFttfX9xd35kZA==/?ll=88.164290%2C57.298143&amp;utm_source=main_stripe_big&amp;z=20" TargetMode="External"/><Relationship Id="rId49" Type="http://schemas.openxmlformats.org/officeDocument/2006/relationships/hyperlink" Target="https://yandex.ru/maps/?ll=88.169412%2C57.312420&amp;mode=whatshere&amp;utm_source=main_stripe_big&amp;whatshere%5Bpoint%5D=88.169257%2C57.312497&amp;whatshere%5Bzoom%5D=21&amp;z=21" TargetMode="External"/><Relationship Id="rId57" Type="http://schemas.openxmlformats.org/officeDocument/2006/relationships/hyperlink" Target="https://yandex.ru/maps/?ll=88.162906%2C57.305923&amp;mode=whatshere&amp;whatshere%5Bpoint%5D=88.162665%2C57.305974&amp;whatshere%5Bzoom%5D=19&amp;z=20.4" TargetMode="External"/><Relationship Id="rId10" Type="http://schemas.openxmlformats.org/officeDocument/2006/relationships/hyperlink" Target="https://yandex.ru/maps/11353/tomsk-district/house/ulitsa_lenina_156/bEEYdwJpTEcGQFttfX9wc3RlYw==/?ll=88.159600%2C57.312885&amp;z=21" TargetMode="External"/><Relationship Id="rId19" Type="http://schemas.openxmlformats.org/officeDocument/2006/relationships/hyperlink" Target="https://yandex.ru/maps/11353/tomsk-district/house/tayozhnaya_ulitsa_1v/bEEYdwJpSUwOQFttfX54d31kZQ==/?ll=88.159099%2C57.296171&amp;z=17" TargetMode="External"/><Relationship Id="rId31" Type="http://schemas.openxmlformats.org/officeDocument/2006/relationships/hyperlink" Target="https://yandex.ru/maps/?ll=88.191655%2C57.312309&amp;mode=whatshere&amp;whatshere%5Bpoint%5D=88.188661%2C57.312474&amp;whatshere%5Bzoom%5D=17&amp;z=17" TargetMode="External"/><Relationship Id="rId44" Type="http://schemas.openxmlformats.org/officeDocument/2006/relationships/hyperlink" Target="https://yandex.ru/maps/?ll=88.169654%2C57.304857&amp;mode=whatshere&amp;utm_source=main_stripe_big&amp;whatshere%5Bpoint%5D=88.169362%2C57.304556&amp;whatshere%5Bzoom%5D=19&amp;z=19" TargetMode="External"/><Relationship Id="rId52" Type="http://schemas.openxmlformats.org/officeDocument/2006/relationships/hyperlink" Target="https://yandex.ru/maps/?ll=88.172204%2C57.312226&amp;mode=whatshere&amp;utm_source=main_stripe_big&amp;whatshere%5Bpoint%5D=88.171878%2C57.312410&amp;whatshere%5Bzoom%5D=20&amp;z=20" TargetMode="External"/><Relationship Id="rId4" Type="http://schemas.openxmlformats.org/officeDocument/2006/relationships/hyperlink" Target="https://yandex.ru/maps/11353/tomsk-district/house/parkovaya_ulitsa_5/bEEYdwFkTEcCQFttfX9wcHllZA==/?ll=88.164860%2C57.311459&amp;z=21" TargetMode="External"/><Relationship Id="rId9" Type="http://schemas.openxmlformats.org/officeDocument/2006/relationships/hyperlink" Target="https://yandex.ru/maps/11353/tomsk-district/house/ulitsa_lenina_95/bEEYdwFkTUMFQFttfX9wc3hjZQ==/?ll=88.164498%2C57.312344&amp;z=21" TargetMode="External"/><Relationship Id="rId14" Type="http://schemas.openxmlformats.org/officeDocument/2006/relationships/hyperlink" Target="https://yandex.ru/maps/11353/tomsk-district/house/ulitsa_pushkina_6a/bEEYdwFhT0EGQFttfX9xd3xmZg==/?ll=88.161641%2C57.306052&amp;z=17" TargetMode="External"/><Relationship Id="rId22" Type="http://schemas.openxmlformats.org/officeDocument/2006/relationships/hyperlink" Target="https://yandex.ru/maps/11353/tomsk-district/house/ulitsa_lenina_152/bEEYdwFgTEUHQFttfX9wc3tjYw==/?ll=88.160500%2C57.312707&amp;z=17" TargetMode="External"/><Relationship Id="rId27" Type="http://schemas.openxmlformats.org/officeDocument/2006/relationships/hyperlink" Target="https://yandex.ru/maps/11353/tomsk-district/house/ulitsa_mayakovskogo_48v/bEEYdwRlQUEFQFttfX9xcnpjZQ==/?ll=88.135842%2C57.303601&amp;z=17" TargetMode="External"/><Relationship Id="rId30" Type="http://schemas.openxmlformats.org/officeDocument/2006/relationships/hyperlink" Target="https://yandex.ru/maps/11353/tomsk-district/house/ulitsa_lenina_101/bEEYdwFhQUICQFttfX9wc3hjZQ==/?ll=88.161875%2C57.312401&amp;z=17" TargetMode="External"/><Relationship Id="rId35" Type="http://schemas.openxmlformats.org/officeDocument/2006/relationships/hyperlink" Target="https://yandex.ru/maps/?ll=88.164591%2C57.308983&amp;mode=whatshere&amp;utm_source=main_stripe_big&amp;whatshere%5Bpoint%5D=88.164598%2C57.309014&amp;whatshere%5Bzoom%5D=21&amp;z=21" TargetMode="External"/><Relationship Id="rId43" Type="http://schemas.openxmlformats.org/officeDocument/2006/relationships/hyperlink" Target="https://yandex.ru/maps/?ll=88.168725%2C57.305764&amp;mode=whatshere&amp;utm_source=main_stripe_big&amp;whatshere%5Bpoint%5D=88.168570%2C57.305697&amp;whatshere%5Bzoom%5D=19&amp;z=19" TargetMode="External"/><Relationship Id="rId48" Type="http://schemas.openxmlformats.org/officeDocument/2006/relationships/hyperlink" Target="https://yandex.ru/maps/?ll=88.162670%2C57.312186&amp;mode=whatshere&amp;utm_source=main_stripe_big&amp;whatshere%5Bpoint%5D=88.162680%2C57.312312&amp;whatshere%5Bzoom%5D=21&amp;z=21" TargetMode="External"/><Relationship Id="rId56" Type="http://schemas.openxmlformats.org/officeDocument/2006/relationships/hyperlink" Target="https://yandex.ru/maps/?ll=88.173717%2C57.311920&amp;mode=whatshere&amp;whatshere%5Bpoint%5D=88.172673%2C57.313408&amp;whatshere%5Bzoom%5D=17.4&amp;z=16.56" TargetMode="External"/><Relationship Id="rId8" Type="http://schemas.openxmlformats.org/officeDocument/2006/relationships/hyperlink" Target="https://yandex.ru/maps/11353/tomsk-district/house/ulitsa_lenina_130/bEEYdwFpSEYEQFttfX9wc3tlZA==/?ll=88.169075%2C57.312751&amp;z=20" TargetMode="External"/><Relationship Id="rId51" Type="http://schemas.openxmlformats.org/officeDocument/2006/relationships/hyperlink" Target="https://yandex.ru/maps/?ll=88.183706%2C57.309980&amp;mode=whatshere&amp;utm_source=main_stripe_big&amp;whatshere%5Bpoint%5D=88.183897%2C57.310158&amp;whatshere%5Bzoom%5D=19&amp;z=19" TargetMode="External"/><Relationship Id="rId3" Type="http://schemas.openxmlformats.org/officeDocument/2006/relationships/hyperlink" Target="https://yandex.ru/maps/11353/tomsk-district/house/parkovaya_ulitsa_38/bEEYdwFjTkcCQFttfX9xc3VgYQ==/?ll=88.163756%2C57.302985&amp;z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H275"/>
  <sheetViews>
    <sheetView tabSelected="1" zoomScale="70" zoomScaleNormal="70" workbookViewId="0">
      <pane ySplit="7" topLeftCell="A62" activePane="bottomLeft" state="frozen"/>
      <selection pane="bottomLeft" activeCell="H65" sqref="H65"/>
    </sheetView>
  </sheetViews>
  <sheetFormatPr defaultRowHeight="15" x14ac:dyDescent="0.25"/>
  <cols>
    <col min="1" max="1" width="7.28515625" style="8" bestFit="1" customWidth="1"/>
    <col min="2" max="2" width="14.85546875" style="8" customWidth="1"/>
    <col min="3" max="3" width="17.85546875" style="8" bestFit="1" customWidth="1"/>
    <col min="4" max="4" width="18.7109375" style="8" customWidth="1"/>
    <col min="5" max="5" width="10.42578125" style="8" customWidth="1"/>
    <col min="6" max="7" width="10.7109375" style="8" bestFit="1" customWidth="1"/>
    <col min="8" max="8" width="26.5703125" style="20" customWidth="1"/>
    <col min="9" max="9" width="9.140625" style="8" customWidth="1"/>
    <col min="10" max="10" width="14.42578125" style="8" customWidth="1"/>
    <col min="11" max="11" width="9.140625" style="8" bestFit="1" customWidth="1"/>
    <col min="12" max="12" width="8.42578125" style="8" bestFit="1" customWidth="1"/>
    <col min="13" max="22" width="8.28515625" style="8" bestFit="1" customWidth="1"/>
    <col min="23" max="23" width="24.7109375" style="8" customWidth="1"/>
    <col min="24" max="24" width="18.85546875" style="8" customWidth="1"/>
    <col min="25" max="25" width="29.85546875" style="10" customWidth="1"/>
    <col min="26" max="26" width="26.28515625" style="8" customWidth="1"/>
    <col min="27" max="27" width="59.140625" style="8" customWidth="1"/>
  </cols>
  <sheetData>
    <row r="1" spans="1:1230" ht="50.25" customHeight="1" x14ac:dyDescent="0.25">
      <c r="A1" s="38" t="s">
        <v>27</v>
      </c>
      <c r="B1" s="38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1230" s="1" customFormat="1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</row>
    <row r="3" spans="1:1230" s="1" customFormat="1" x14ac:dyDescent="0.25">
      <c r="A3" s="40" t="s">
        <v>0</v>
      </c>
      <c r="B3" s="40" t="s">
        <v>1</v>
      </c>
      <c r="C3" s="40"/>
      <c r="D3" s="40"/>
      <c r="E3" s="40"/>
      <c r="F3" s="40"/>
      <c r="G3" s="40"/>
      <c r="H3" s="40"/>
      <c r="I3" s="40" t="s">
        <v>2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 t="s">
        <v>20</v>
      </c>
      <c r="X3" s="40"/>
      <c r="Y3" s="40"/>
      <c r="Z3" s="40"/>
      <c r="AA3" s="40" t="s">
        <v>15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x14ac:dyDescent="0.25">
      <c r="A4" s="40"/>
      <c r="B4" s="40" t="s">
        <v>3</v>
      </c>
      <c r="C4" s="40"/>
      <c r="D4" s="40"/>
      <c r="E4" s="40"/>
      <c r="F4" s="40" t="s">
        <v>4</v>
      </c>
      <c r="G4" s="40"/>
      <c r="H4" s="40" t="s">
        <v>12</v>
      </c>
      <c r="I4" s="40" t="s">
        <v>5</v>
      </c>
      <c r="J4" s="40" t="s">
        <v>6</v>
      </c>
      <c r="K4" s="40" t="s">
        <v>16</v>
      </c>
      <c r="L4" s="40"/>
      <c r="M4" s="40"/>
      <c r="N4" s="40"/>
      <c r="O4" s="40" t="s">
        <v>17</v>
      </c>
      <c r="P4" s="40"/>
      <c r="Q4" s="40"/>
      <c r="R4" s="40"/>
      <c r="S4" s="40" t="s">
        <v>18</v>
      </c>
      <c r="T4" s="40"/>
      <c r="U4" s="40"/>
      <c r="V4" s="40"/>
      <c r="W4" s="40" t="s">
        <v>21</v>
      </c>
      <c r="X4" s="40" t="s">
        <v>19</v>
      </c>
      <c r="Y4" s="40" t="s">
        <v>3</v>
      </c>
      <c r="Z4" s="40" t="s">
        <v>11</v>
      </c>
      <c r="AA4" s="40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1" customForma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 t="s">
        <v>13</v>
      </c>
      <c r="L5" s="40"/>
      <c r="M5" s="40" t="s">
        <v>14</v>
      </c>
      <c r="N5" s="40"/>
      <c r="O5" s="40" t="s">
        <v>13</v>
      </c>
      <c r="P5" s="40"/>
      <c r="Q5" s="40" t="s">
        <v>14</v>
      </c>
      <c r="R5" s="40"/>
      <c r="S5" s="40" t="s">
        <v>13</v>
      </c>
      <c r="T5" s="40"/>
      <c r="U5" s="40" t="s">
        <v>14</v>
      </c>
      <c r="V5" s="40"/>
      <c r="W5" s="40"/>
      <c r="X5" s="40"/>
      <c r="Y5" s="40"/>
      <c r="Z5" s="40"/>
      <c r="AA5" s="40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</row>
    <row r="6" spans="1:1230" s="1" customFormat="1" ht="25.5" x14ac:dyDescent="0.25">
      <c r="A6" s="40"/>
      <c r="B6" s="7" t="s">
        <v>26</v>
      </c>
      <c r="C6" s="7" t="s">
        <v>25</v>
      </c>
      <c r="D6" s="7" t="s">
        <v>7</v>
      </c>
      <c r="E6" s="7" t="s">
        <v>8</v>
      </c>
      <c r="F6" s="7" t="s">
        <v>9</v>
      </c>
      <c r="G6" s="7" t="s">
        <v>10</v>
      </c>
      <c r="H6" s="40"/>
      <c r="I6" s="40"/>
      <c r="J6" s="40"/>
      <c r="K6" s="7" t="s">
        <v>23</v>
      </c>
      <c r="L6" s="7" t="s">
        <v>24</v>
      </c>
      <c r="M6" s="7" t="s">
        <v>23</v>
      </c>
      <c r="N6" s="7" t="s">
        <v>24</v>
      </c>
      <c r="O6" s="7" t="s">
        <v>23</v>
      </c>
      <c r="P6" s="7" t="s">
        <v>24</v>
      </c>
      <c r="Q6" s="7" t="s">
        <v>23</v>
      </c>
      <c r="R6" s="7" t="s">
        <v>24</v>
      </c>
      <c r="S6" s="7" t="s">
        <v>23</v>
      </c>
      <c r="T6" s="7" t="s">
        <v>24</v>
      </c>
      <c r="U6" s="7" t="s">
        <v>23</v>
      </c>
      <c r="V6" s="7" t="s">
        <v>24</v>
      </c>
      <c r="W6" s="40"/>
      <c r="X6" s="40"/>
      <c r="Y6" s="40"/>
      <c r="Z6" s="40"/>
      <c r="AA6" s="7" t="s">
        <v>22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</row>
    <row r="7" spans="1:1230" s="1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7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19</v>
      </c>
      <c r="T7" s="2">
        <v>20</v>
      </c>
      <c r="U7" s="2">
        <v>21</v>
      </c>
      <c r="V7" s="2">
        <v>22</v>
      </c>
      <c r="W7" s="2">
        <v>23</v>
      </c>
      <c r="X7" s="2">
        <v>24</v>
      </c>
      <c r="Y7" s="2">
        <v>25</v>
      </c>
      <c r="Z7" s="2">
        <v>26</v>
      </c>
      <c r="AA7" s="2">
        <v>27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</row>
    <row r="8" spans="1:1230" ht="76.5" x14ac:dyDescent="0.25">
      <c r="A8" s="7">
        <v>1</v>
      </c>
      <c r="B8" s="7" t="s">
        <v>29</v>
      </c>
      <c r="C8" s="7" t="s">
        <v>30</v>
      </c>
      <c r="D8" s="3" t="s">
        <v>39</v>
      </c>
      <c r="E8" s="3"/>
      <c r="F8" s="7" t="s">
        <v>201</v>
      </c>
      <c r="G8" s="7" t="s">
        <v>202</v>
      </c>
      <c r="H8" s="19" t="s">
        <v>200</v>
      </c>
      <c r="I8" s="3">
        <f t="shared" ref="I8:I13" si="0">L8*2</f>
        <v>16</v>
      </c>
      <c r="J8" s="3" t="s">
        <v>44</v>
      </c>
      <c r="K8" s="3">
        <f>L8*0.75</f>
        <v>6</v>
      </c>
      <c r="L8" s="3">
        <v>8</v>
      </c>
      <c r="M8" s="3"/>
      <c r="N8" s="3"/>
      <c r="O8" s="7"/>
      <c r="P8" s="7"/>
      <c r="Q8" s="7"/>
      <c r="R8" s="7"/>
      <c r="S8" s="7"/>
      <c r="T8" s="7"/>
      <c r="U8" s="7"/>
      <c r="V8" s="7"/>
      <c r="W8" s="3" t="s">
        <v>66</v>
      </c>
      <c r="X8" s="4" t="s">
        <v>110</v>
      </c>
      <c r="Y8" s="5" t="s">
        <v>83</v>
      </c>
      <c r="Z8" s="5" t="s">
        <v>375</v>
      </c>
      <c r="AA8" s="3" t="s">
        <v>107</v>
      </c>
    </row>
    <row r="9" spans="1:1230" ht="76.5" x14ac:dyDescent="0.25">
      <c r="A9" s="7">
        <v>2</v>
      </c>
      <c r="B9" s="7" t="s">
        <v>29</v>
      </c>
      <c r="C9" s="7" t="s">
        <v>30</v>
      </c>
      <c r="D9" s="3" t="s">
        <v>37</v>
      </c>
      <c r="E9" s="3"/>
      <c r="F9" s="7" t="s">
        <v>160</v>
      </c>
      <c r="G9" s="7" t="s">
        <v>161</v>
      </c>
      <c r="H9" s="19" t="s">
        <v>159</v>
      </c>
      <c r="I9" s="3">
        <f t="shared" si="0"/>
        <v>2</v>
      </c>
      <c r="J9" s="3" t="s">
        <v>42</v>
      </c>
      <c r="K9" s="3">
        <f t="shared" ref="K9:K61" si="1">L9*0.75</f>
        <v>0.75</v>
      </c>
      <c r="L9" s="3">
        <v>1</v>
      </c>
      <c r="M9" s="3"/>
      <c r="N9" s="3"/>
      <c r="O9" s="7"/>
      <c r="P9" s="7"/>
      <c r="Q9" s="7"/>
      <c r="R9" s="7"/>
      <c r="S9" s="7"/>
      <c r="T9" s="7"/>
      <c r="U9" s="7"/>
      <c r="V9" s="7"/>
      <c r="W9" s="3" t="s">
        <v>71</v>
      </c>
      <c r="X9" s="4" t="s">
        <v>307</v>
      </c>
      <c r="Y9" s="5" t="s">
        <v>308</v>
      </c>
      <c r="Z9" s="3"/>
      <c r="AA9" s="3" t="s">
        <v>109</v>
      </c>
    </row>
    <row r="10" spans="1:1230" ht="76.5" x14ac:dyDescent="0.25">
      <c r="A10" s="7">
        <v>3</v>
      </c>
      <c r="B10" s="7" t="s">
        <v>29</v>
      </c>
      <c r="C10" s="7" t="s">
        <v>30</v>
      </c>
      <c r="D10" s="3" t="s">
        <v>40</v>
      </c>
      <c r="E10" s="3"/>
      <c r="F10" s="2" t="s">
        <v>204</v>
      </c>
      <c r="G10" s="2" t="s">
        <v>205</v>
      </c>
      <c r="H10" s="19" t="s">
        <v>203</v>
      </c>
      <c r="I10" s="3">
        <f t="shared" si="0"/>
        <v>4</v>
      </c>
      <c r="J10" s="3" t="s">
        <v>44</v>
      </c>
      <c r="K10" s="3">
        <f t="shared" si="1"/>
        <v>1.5</v>
      </c>
      <c r="L10" s="3">
        <v>2</v>
      </c>
      <c r="M10" s="3"/>
      <c r="N10" s="3"/>
      <c r="O10" s="2"/>
      <c r="P10" s="2"/>
      <c r="Q10" s="2"/>
      <c r="R10" s="2"/>
      <c r="S10" s="2"/>
      <c r="T10" s="2"/>
      <c r="U10" s="2"/>
      <c r="V10" s="2"/>
      <c r="W10" s="3" t="s">
        <v>66</v>
      </c>
      <c r="X10" s="4" t="s">
        <v>110</v>
      </c>
      <c r="Y10" s="5" t="s">
        <v>83</v>
      </c>
      <c r="Z10" s="5" t="s">
        <v>375</v>
      </c>
      <c r="AA10" s="3" t="s">
        <v>108</v>
      </c>
    </row>
    <row r="11" spans="1:1230" ht="76.5" x14ac:dyDescent="0.25">
      <c r="A11" s="7">
        <v>4</v>
      </c>
      <c r="B11" s="7" t="s">
        <v>29</v>
      </c>
      <c r="C11" s="7" t="s">
        <v>30</v>
      </c>
      <c r="D11" s="3" t="s">
        <v>49</v>
      </c>
      <c r="E11" s="3" t="s">
        <v>34</v>
      </c>
      <c r="F11" s="7" t="s">
        <v>154</v>
      </c>
      <c r="G11" s="7" t="s">
        <v>155</v>
      </c>
      <c r="H11" s="19" t="s">
        <v>153</v>
      </c>
      <c r="I11" s="3">
        <f t="shared" si="0"/>
        <v>2</v>
      </c>
      <c r="J11" s="3" t="s">
        <v>42</v>
      </c>
      <c r="K11" s="3">
        <f t="shared" si="1"/>
        <v>0.75</v>
      </c>
      <c r="L11" s="3">
        <v>1</v>
      </c>
      <c r="M11" s="3"/>
      <c r="N11" s="3"/>
      <c r="O11" s="7"/>
      <c r="P11" s="7"/>
      <c r="Q11" s="7"/>
      <c r="R11" s="7"/>
      <c r="S11" s="7"/>
      <c r="T11" s="7"/>
      <c r="U11" s="7"/>
      <c r="V11" s="7"/>
      <c r="W11" s="3" t="s">
        <v>309</v>
      </c>
      <c r="X11" s="4"/>
      <c r="Y11" s="9" t="s">
        <v>360</v>
      </c>
      <c r="Z11" s="5"/>
      <c r="AA11" s="5" t="s">
        <v>87</v>
      </c>
    </row>
    <row r="12" spans="1:1230" ht="89.25" x14ac:dyDescent="0.25">
      <c r="A12" s="7">
        <v>5</v>
      </c>
      <c r="B12" s="7" t="s">
        <v>29</v>
      </c>
      <c r="C12" s="7" t="s">
        <v>30</v>
      </c>
      <c r="D12" s="14" t="s">
        <v>226</v>
      </c>
      <c r="E12" s="13">
        <v>4</v>
      </c>
      <c r="F12" s="2" t="s">
        <v>303</v>
      </c>
      <c r="G12" s="2" t="s">
        <v>304</v>
      </c>
      <c r="H12" s="19" t="s">
        <v>302</v>
      </c>
      <c r="I12" s="3">
        <f t="shared" si="0"/>
        <v>4</v>
      </c>
      <c r="J12" s="3" t="s">
        <v>44</v>
      </c>
      <c r="K12" s="3">
        <f t="shared" si="1"/>
        <v>1.5</v>
      </c>
      <c r="L12" s="3">
        <v>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227</v>
      </c>
      <c r="X12" s="18" t="s">
        <v>233</v>
      </c>
      <c r="Y12" s="5" t="s">
        <v>228</v>
      </c>
      <c r="Z12" s="3"/>
      <c r="AA12" s="5" t="s">
        <v>379</v>
      </c>
    </row>
    <row r="13" spans="1:1230" ht="89.25" x14ac:dyDescent="0.25">
      <c r="A13" s="7">
        <v>6</v>
      </c>
      <c r="B13" s="7" t="s">
        <v>29</v>
      </c>
      <c r="C13" s="7" t="s">
        <v>30</v>
      </c>
      <c r="D13" s="2" t="s">
        <v>220</v>
      </c>
      <c r="E13" s="12">
        <v>1</v>
      </c>
      <c r="F13" s="2" t="s">
        <v>300</v>
      </c>
      <c r="G13" s="2" t="s">
        <v>301</v>
      </c>
      <c r="H13" s="19" t="s">
        <v>299</v>
      </c>
      <c r="I13" s="3">
        <f t="shared" si="0"/>
        <v>4</v>
      </c>
      <c r="J13" s="3" t="s">
        <v>44</v>
      </c>
      <c r="K13" s="3">
        <f t="shared" si="1"/>
        <v>1.5</v>
      </c>
      <c r="L13" s="2">
        <v>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7" t="s">
        <v>234</v>
      </c>
      <c r="X13" s="11" t="s">
        <v>235</v>
      </c>
      <c r="Y13" s="5" t="s">
        <v>236</v>
      </c>
      <c r="Z13" s="4" t="s">
        <v>370</v>
      </c>
      <c r="AA13" s="5" t="s">
        <v>361</v>
      </c>
    </row>
    <row r="14" spans="1:1230" ht="89.25" x14ac:dyDescent="0.25">
      <c r="A14" s="7">
        <v>7</v>
      </c>
      <c r="B14" s="7" t="s">
        <v>29</v>
      </c>
      <c r="C14" s="7" t="s">
        <v>30</v>
      </c>
      <c r="D14" s="3" t="s">
        <v>47</v>
      </c>
      <c r="E14" s="3" t="s">
        <v>32</v>
      </c>
      <c r="F14" s="7" t="s">
        <v>193</v>
      </c>
      <c r="G14" s="7" t="s">
        <v>194</v>
      </c>
      <c r="H14" s="19" t="s">
        <v>192</v>
      </c>
      <c r="I14" s="3">
        <f>L14*2</f>
        <v>4</v>
      </c>
      <c r="J14" s="3" t="s">
        <v>43</v>
      </c>
      <c r="K14" s="3">
        <f t="shared" si="1"/>
        <v>1.5</v>
      </c>
      <c r="L14" s="3">
        <v>2</v>
      </c>
      <c r="M14" s="3"/>
      <c r="N14" s="3"/>
      <c r="O14" s="7"/>
      <c r="P14" s="7"/>
      <c r="Q14" s="7"/>
      <c r="R14" s="7"/>
      <c r="S14" s="7"/>
      <c r="T14" s="7"/>
      <c r="U14" s="7"/>
      <c r="V14" s="7"/>
      <c r="W14" s="5" t="s">
        <v>237</v>
      </c>
      <c r="X14" s="4" t="s">
        <v>238</v>
      </c>
      <c r="Y14" s="5" t="s">
        <v>239</v>
      </c>
      <c r="Z14" s="5"/>
      <c r="AA14" s="5" t="s">
        <v>378</v>
      </c>
    </row>
    <row r="15" spans="1:1230" ht="76.5" x14ac:dyDescent="0.25">
      <c r="A15" s="7">
        <v>8</v>
      </c>
      <c r="B15" s="7" t="s">
        <v>29</v>
      </c>
      <c r="C15" s="7" t="s">
        <v>30</v>
      </c>
      <c r="D15" s="3" t="s">
        <v>31</v>
      </c>
      <c r="E15" s="3">
        <v>101</v>
      </c>
      <c r="F15" s="3" t="s">
        <v>136</v>
      </c>
      <c r="G15" s="3" t="s">
        <v>199</v>
      </c>
      <c r="H15" s="19" t="s">
        <v>198</v>
      </c>
      <c r="I15" s="3">
        <f t="shared" ref="I15:I63" si="2">L15*2</f>
        <v>2</v>
      </c>
      <c r="J15" s="3" t="s">
        <v>42</v>
      </c>
      <c r="K15" s="3">
        <f t="shared" si="1"/>
        <v>0.75</v>
      </c>
      <c r="L15" s="3">
        <v>1</v>
      </c>
      <c r="M15" s="3"/>
      <c r="N15" s="3"/>
      <c r="O15" s="7"/>
      <c r="P15" s="7"/>
      <c r="Q15" s="7"/>
      <c r="R15" s="7"/>
      <c r="S15" s="7"/>
      <c r="T15" s="7"/>
      <c r="U15" s="7"/>
      <c r="V15" s="7"/>
      <c r="W15" s="3" t="s">
        <v>64</v>
      </c>
      <c r="X15" s="21" t="s">
        <v>310</v>
      </c>
      <c r="Y15" s="3" t="s">
        <v>82</v>
      </c>
      <c r="Z15" s="3"/>
      <c r="AA15" s="3" t="s">
        <v>380</v>
      </c>
    </row>
    <row r="16" spans="1:1230" ht="89.25" x14ac:dyDescent="0.25">
      <c r="A16" s="7">
        <v>9</v>
      </c>
      <c r="B16" s="7" t="s">
        <v>29</v>
      </c>
      <c r="C16" s="7" t="s">
        <v>30</v>
      </c>
      <c r="D16" s="14" t="s">
        <v>31</v>
      </c>
      <c r="E16" s="13">
        <v>53</v>
      </c>
      <c r="F16" s="2" t="s">
        <v>294</v>
      </c>
      <c r="G16" s="2" t="s">
        <v>295</v>
      </c>
      <c r="H16" s="19" t="s">
        <v>293</v>
      </c>
      <c r="I16" s="3">
        <f t="shared" si="2"/>
        <v>2</v>
      </c>
      <c r="J16" s="3" t="s">
        <v>42</v>
      </c>
      <c r="K16" s="3">
        <f t="shared" si="1"/>
        <v>0.75</v>
      </c>
      <c r="L16" s="3">
        <v>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232</v>
      </c>
      <c r="X16" s="11" t="s">
        <v>311</v>
      </c>
      <c r="Y16" s="5" t="s">
        <v>221</v>
      </c>
      <c r="Z16" s="3"/>
      <c r="AA16" s="5" t="s">
        <v>221</v>
      </c>
    </row>
    <row r="17" spans="1:27" ht="89.25" x14ac:dyDescent="0.25">
      <c r="A17" s="7">
        <v>10</v>
      </c>
      <c r="B17" s="7" t="s">
        <v>29</v>
      </c>
      <c r="C17" s="7" t="s">
        <v>30</v>
      </c>
      <c r="D17" s="14" t="s">
        <v>31</v>
      </c>
      <c r="E17" s="13">
        <v>81</v>
      </c>
      <c r="F17" s="2" t="s">
        <v>297</v>
      </c>
      <c r="G17" s="2" t="s">
        <v>298</v>
      </c>
      <c r="H17" s="19" t="s">
        <v>296</v>
      </c>
      <c r="I17" s="3">
        <f>L17*2</f>
        <v>2</v>
      </c>
      <c r="J17" s="3" t="s">
        <v>42</v>
      </c>
      <c r="K17" s="3">
        <f t="shared" si="1"/>
        <v>0.75</v>
      </c>
      <c r="L17" s="3">
        <v>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2" t="s">
        <v>312</v>
      </c>
      <c r="X17" s="11" t="s">
        <v>313</v>
      </c>
      <c r="Y17" s="5" t="s">
        <v>222</v>
      </c>
      <c r="Z17" s="3"/>
      <c r="AA17" s="5" t="s">
        <v>376</v>
      </c>
    </row>
    <row r="18" spans="1:27" ht="76.5" x14ac:dyDescent="0.25">
      <c r="A18" s="7">
        <v>11</v>
      </c>
      <c r="B18" s="7" t="s">
        <v>29</v>
      </c>
      <c r="C18" s="7" t="s">
        <v>30</v>
      </c>
      <c r="D18" s="3" t="s">
        <v>50</v>
      </c>
      <c r="E18" s="3" t="s">
        <v>36</v>
      </c>
      <c r="F18" s="7" t="s">
        <v>145</v>
      </c>
      <c r="G18" s="7" t="s">
        <v>146</v>
      </c>
      <c r="H18" s="19" t="s">
        <v>144</v>
      </c>
      <c r="I18" s="3">
        <f t="shared" si="2"/>
        <v>2</v>
      </c>
      <c r="J18" s="3" t="s">
        <v>42</v>
      </c>
      <c r="K18" s="3">
        <f t="shared" si="1"/>
        <v>0.75</v>
      </c>
      <c r="L18" s="3">
        <v>1</v>
      </c>
      <c r="M18" s="3"/>
      <c r="N18" s="3"/>
      <c r="O18" s="7"/>
      <c r="P18" s="7"/>
      <c r="Q18" s="7"/>
      <c r="R18" s="7"/>
      <c r="S18" s="7"/>
      <c r="T18" s="7"/>
      <c r="U18" s="7"/>
      <c r="V18" s="7"/>
      <c r="W18" s="3" t="s">
        <v>314</v>
      </c>
      <c r="X18" s="4"/>
      <c r="Y18" s="5" t="s">
        <v>90</v>
      </c>
      <c r="Z18" s="5"/>
      <c r="AA18" s="5" t="s">
        <v>90</v>
      </c>
    </row>
    <row r="19" spans="1:27" ht="76.5" x14ac:dyDescent="0.25">
      <c r="A19" s="7">
        <v>12</v>
      </c>
      <c r="B19" s="7" t="s">
        <v>29</v>
      </c>
      <c r="C19" s="7" t="s">
        <v>30</v>
      </c>
      <c r="D19" s="3" t="s">
        <v>50</v>
      </c>
      <c r="E19" s="3">
        <v>95</v>
      </c>
      <c r="F19" s="7" t="s">
        <v>136</v>
      </c>
      <c r="G19" s="7" t="s">
        <v>137</v>
      </c>
      <c r="H19" s="19" t="s">
        <v>135</v>
      </c>
      <c r="I19" s="3">
        <f t="shared" si="2"/>
        <v>2</v>
      </c>
      <c r="J19" s="3" t="s">
        <v>42</v>
      </c>
      <c r="K19" s="3">
        <f t="shared" si="1"/>
        <v>0.75</v>
      </c>
      <c r="L19" s="3">
        <v>1</v>
      </c>
      <c r="M19" s="3"/>
      <c r="N19" s="3"/>
      <c r="O19" s="7"/>
      <c r="P19" s="7"/>
      <c r="Q19" s="7"/>
      <c r="R19" s="7"/>
      <c r="S19" s="7"/>
      <c r="T19" s="7"/>
      <c r="U19" s="7"/>
      <c r="V19" s="7"/>
      <c r="W19" s="3" t="s">
        <v>72</v>
      </c>
      <c r="X19" s="4" t="s">
        <v>315</v>
      </c>
      <c r="Y19" s="5" t="s">
        <v>316</v>
      </c>
      <c r="Z19" s="3"/>
      <c r="AA19" s="5" t="s">
        <v>91</v>
      </c>
    </row>
    <row r="20" spans="1:27" ht="63.75" x14ac:dyDescent="0.25">
      <c r="A20" s="7">
        <v>13</v>
      </c>
      <c r="B20" s="7" t="s">
        <v>29</v>
      </c>
      <c r="C20" s="7" t="s">
        <v>30</v>
      </c>
      <c r="D20" s="3" t="s">
        <v>50</v>
      </c>
      <c r="E20" s="3" t="s">
        <v>38</v>
      </c>
      <c r="F20" s="7" t="s">
        <v>142</v>
      </c>
      <c r="G20" s="7" t="s">
        <v>143</v>
      </c>
      <c r="H20" s="19" t="s">
        <v>141</v>
      </c>
      <c r="I20" s="3">
        <f>L20*2</f>
        <v>2</v>
      </c>
      <c r="J20" s="3" t="s">
        <v>42</v>
      </c>
      <c r="K20" s="3">
        <f t="shared" si="1"/>
        <v>0.75</v>
      </c>
      <c r="L20" s="3">
        <v>1</v>
      </c>
      <c r="M20" s="3"/>
      <c r="N20" s="3"/>
      <c r="O20" s="7"/>
      <c r="P20" s="7"/>
      <c r="Q20" s="7"/>
      <c r="R20" s="7"/>
      <c r="S20" s="7"/>
      <c r="T20" s="7"/>
      <c r="U20" s="7"/>
      <c r="V20" s="7"/>
      <c r="W20" s="3" t="s">
        <v>73</v>
      </c>
      <c r="X20" s="4" t="s">
        <v>317</v>
      </c>
      <c r="Y20" s="5" t="s">
        <v>318</v>
      </c>
      <c r="Z20" s="3"/>
      <c r="AA20" s="5" t="s">
        <v>92</v>
      </c>
    </row>
    <row r="21" spans="1:27" ht="76.5" x14ac:dyDescent="0.25">
      <c r="A21" s="7">
        <v>14</v>
      </c>
      <c r="B21" s="7" t="s">
        <v>29</v>
      </c>
      <c r="C21" s="7" t="s">
        <v>30</v>
      </c>
      <c r="D21" s="3" t="s">
        <v>50</v>
      </c>
      <c r="E21" s="3">
        <v>156</v>
      </c>
      <c r="F21" s="7" t="s">
        <v>139</v>
      </c>
      <c r="G21" s="7" t="s">
        <v>140</v>
      </c>
      <c r="H21" s="19" t="s">
        <v>138</v>
      </c>
      <c r="I21" s="3">
        <f t="shared" si="2"/>
        <v>6</v>
      </c>
      <c r="J21" s="3" t="s">
        <v>44</v>
      </c>
      <c r="K21" s="3">
        <f t="shared" si="1"/>
        <v>2.25</v>
      </c>
      <c r="L21" s="3">
        <v>3</v>
      </c>
      <c r="M21" s="3"/>
      <c r="N21" s="3"/>
      <c r="O21" s="7"/>
      <c r="P21" s="7"/>
      <c r="Q21" s="7"/>
      <c r="R21" s="7"/>
      <c r="S21" s="7"/>
      <c r="T21" s="7"/>
      <c r="U21" s="7"/>
      <c r="V21" s="7"/>
      <c r="W21" s="3" t="s">
        <v>66</v>
      </c>
      <c r="X21" s="4" t="s">
        <v>110</v>
      </c>
      <c r="Y21" s="5" t="s">
        <v>83</v>
      </c>
      <c r="Z21" s="5" t="s">
        <v>375</v>
      </c>
      <c r="AA21" s="5" t="s">
        <v>371</v>
      </c>
    </row>
    <row r="22" spans="1:27" ht="76.5" x14ac:dyDescent="0.25">
      <c r="A22" s="7">
        <v>15</v>
      </c>
      <c r="B22" s="7" t="s">
        <v>29</v>
      </c>
      <c r="C22" s="7" t="s">
        <v>30</v>
      </c>
      <c r="D22" s="3" t="s">
        <v>50</v>
      </c>
      <c r="E22" s="3" t="s">
        <v>57</v>
      </c>
      <c r="F22" s="2" t="s">
        <v>133</v>
      </c>
      <c r="G22" s="2" t="s">
        <v>134</v>
      </c>
      <c r="H22" s="19" t="s">
        <v>132</v>
      </c>
      <c r="I22" s="3">
        <f t="shared" si="2"/>
        <v>2</v>
      </c>
      <c r="J22" s="3" t="s">
        <v>42</v>
      </c>
      <c r="K22" s="3">
        <f t="shared" si="1"/>
        <v>0.75</v>
      </c>
      <c r="L22" s="3">
        <v>1</v>
      </c>
      <c r="M22" s="3"/>
      <c r="N22" s="3"/>
      <c r="O22" s="2"/>
      <c r="P22" s="2"/>
      <c r="Q22" s="2"/>
      <c r="R22" s="2"/>
      <c r="S22" s="2"/>
      <c r="T22" s="2"/>
      <c r="U22" s="2"/>
      <c r="V22" s="2"/>
      <c r="W22" s="3" t="s">
        <v>74</v>
      </c>
      <c r="X22" s="11" t="s">
        <v>319</v>
      </c>
      <c r="Y22" s="5" t="s">
        <v>320</v>
      </c>
      <c r="Z22" s="3"/>
      <c r="AA22" s="5" t="s">
        <v>93</v>
      </c>
    </row>
    <row r="23" spans="1:27" ht="76.5" x14ac:dyDescent="0.25">
      <c r="A23" s="7">
        <v>16</v>
      </c>
      <c r="B23" s="7" t="s">
        <v>29</v>
      </c>
      <c r="C23" s="7" t="s">
        <v>30</v>
      </c>
      <c r="D23" s="3" t="s">
        <v>50</v>
      </c>
      <c r="E23" s="3" t="s">
        <v>59</v>
      </c>
      <c r="F23" s="2" t="s">
        <v>169</v>
      </c>
      <c r="G23" s="2" t="s">
        <v>170</v>
      </c>
      <c r="H23" s="19" t="s">
        <v>168</v>
      </c>
      <c r="I23" s="3">
        <f t="shared" si="2"/>
        <v>2</v>
      </c>
      <c r="J23" s="3" t="s">
        <v>42</v>
      </c>
      <c r="K23" s="3">
        <f t="shared" si="1"/>
        <v>0.75</v>
      </c>
      <c r="L23" s="3">
        <v>1</v>
      </c>
      <c r="M23" s="3"/>
      <c r="N23" s="3"/>
      <c r="O23" s="2"/>
      <c r="P23" s="2"/>
      <c r="Q23" s="2"/>
      <c r="R23" s="2"/>
      <c r="S23" s="2"/>
      <c r="T23" s="2"/>
      <c r="U23" s="2"/>
      <c r="V23" s="2"/>
      <c r="W23" s="3" t="s">
        <v>76</v>
      </c>
      <c r="X23" s="11" t="s">
        <v>321</v>
      </c>
      <c r="Y23" s="5" t="s">
        <v>322</v>
      </c>
      <c r="Z23" s="3"/>
      <c r="AA23" s="5" t="s">
        <v>97</v>
      </c>
    </row>
    <row r="24" spans="1:27" ht="76.5" x14ac:dyDescent="0.25">
      <c r="A24" s="7">
        <v>17</v>
      </c>
      <c r="B24" s="7" t="s">
        <v>29</v>
      </c>
      <c r="C24" s="7" t="s">
        <v>30</v>
      </c>
      <c r="D24" s="3" t="s">
        <v>50</v>
      </c>
      <c r="E24" s="3">
        <v>152</v>
      </c>
      <c r="F24" s="2" t="s">
        <v>175</v>
      </c>
      <c r="G24" s="2" t="s">
        <v>176</v>
      </c>
      <c r="H24" s="19" t="s">
        <v>174</v>
      </c>
      <c r="I24" s="3">
        <f t="shared" si="2"/>
        <v>2</v>
      </c>
      <c r="J24" s="3" t="s">
        <v>42</v>
      </c>
      <c r="K24" s="3">
        <f t="shared" si="1"/>
        <v>0.75</v>
      </c>
      <c r="L24" s="3">
        <v>1</v>
      </c>
      <c r="M24" s="3"/>
      <c r="N24" s="3"/>
      <c r="O24" s="2"/>
      <c r="P24" s="2"/>
      <c r="Q24" s="2"/>
      <c r="R24" s="2"/>
      <c r="S24" s="2"/>
      <c r="T24" s="2"/>
      <c r="U24" s="2"/>
      <c r="V24" s="2"/>
      <c r="W24" s="3" t="s">
        <v>77</v>
      </c>
      <c r="X24" s="11" t="s">
        <v>323</v>
      </c>
      <c r="Y24" s="5" t="s">
        <v>324</v>
      </c>
      <c r="Z24" s="3"/>
      <c r="AA24" s="5" t="s">
        <v>98</v>
      </c>
    </row>
    <row r="25" spans="1:27" ht="76.5" x14ac:dyDescent="0.25">
      <c r="A25" s="7">
        <v>18</v>
      </c>
      <c r="B25" s="7" t="s">
        <v>29</v>
      </c>
      <c r="C25" s="7" t="s">
        <v>30</v>
      </c>
      <c r="D25" s="3" t="s">
        <v>50</v>
      </c>
      <c r="E25" s="3" t="s">
        <v>61</v>
      </c>
      <c r="F25" s="2" t="s">
        <v>130</v>
      </c>
      <c r="G25" s="2" t="s">
        <v>131</v>
      </c>
      <c r="H25" s="19" t="s">
        <v>129</v>
      </c>
      <c r="I25" s="3">
        <f t="shared" si="2"/>
        <v>2</v>
      </c>
      <c r="J25" s="3" t="s">
        <v>42</v>
      </c>
      <c r="K25" s="3">
        <f t="shared" si="1"/>
        <v>0.75</v>
      </c>
      <c r="L25" s="3">
        <v>1</v>
      </c>
      <c r="M25" s="3"/>
      <c r="N25" s="3"/>
      <c r="O25" s="2"/>
      <c r="P25" s="2"/>
      <c r="Q25" s="2"/>
      <c r="R25" s="2"/>
      <c r="S25" s="2"/>
      <c r="T25" s="2"/>
      <c r="U25" s="2"/>
      <c r="V25" s="2"/>
      <c r="W25" s="3" t="s">
        <v>325</v>
      </c>
      <c r="X25" s="4"/>
      <c r="Y25" s="5" t="s">
        <v>101</v>
      </c>
      <c r="Z25" s="3"/>
      <c r="AA25" s="5" t="s">
        <v>101</v>
      </c>
    </row>
    <row r="26" spans="1:27" ht="63.75" x14ac:dyDescent="0.25">
      <c r="A26" s="7">
        <v>19</v>
      </c>
      <c r="B26" s="7" t="s">
        <v>29</v>
      </c>
      <c r="C26" s="7" t="s">
        <v>30</v>
      </c>
      <c r="D26" s="3" t="s">
        <v>50</v>
      </c>
      <c r="E26" s="3" t="s">
        <v>62</v>
      </c>
      <c r="F26" s="2" t="s">
        <v>148</v>
      </c>
      <c r="G26" s="2" t="s">
        <v>149</v>
      </c>
      <c r="H26" s="19" t="s">
        <v>147</v>
      </c>
      <c r="I26" s="3">
        <f t="shared" si="2"/>
        <v>2</v>
      </c>
      <c r="J26" s="3" t="s">
        <v>42</v>
      </c>
      <c r="K26" s="3">
        <f t="shared" si="1"/>
        <v>0.75</v>
      </c>
      <c r="L26" s="3">
        <v>1</v>
      </c>
      <c r="M26" s="3"/>
      <c r="N26" s="3"/>
      <c r="O26" s="2"/>
      <c r="P26" s="2"/>
      <c r="Q26" s="2"/>
      <c r="R26" s="2"/>
      <c r="S26" s="2"/>
      <c r="T26" s="2"/>
      <c r="U26" s="2"/>
      <c r="V26" s="2"/>
      <c r="W26" s="3" t="s">
        <v>326</v>
      </c>
      <c r="X26" s="4" t="s">
        <v>110</v>
      </c>
      <c r="Y26" s="5" t="s">
        <v>327</v>
      </c>
      <c r="Z26" s="3"/>
      <c r="AA26" s="5" t="s">
        <v>102</v>
      </c>
    </row>
    <row r="27" spans="1:27" ht="76.5" x14ac:dyDescent="0.25">
      <c r="A27" s="7">
        <v>20</v>
      </c>
      <c r="B27" s="7" t="s">
        <v>29</v>
      </c>
      <c r="C27" s="7" t="s">
        <v>30</v>
      </c>
      <c r="D27" s="3" t="s">
        <v>50</v>
      </c>
      <c r="E27" s="3">
        <v>93</v>
      </c>
      <c r="F27" s="2" t="s">
        <v>112</v>
      </c>
      <c r="G27" s="2" t="s">
        <v>111</v>
      </c>
      <c r="H27" s="19" t="s">
        <v>113</v>
      </c>
      <c r="I27" s="3">
        <f t="shared" si="2"/>
        <v>2</v>
      </c>
      <c r="J27" s="3" t="s">
        <v>42</v>
      </c>
      <c r="K27" s="3">
        <f t="shared" si="1"/>
        <v>0.75</v>
      </c>
      <c r="L27" s="3">
        <v>1</v>
      </c>
      <c r="M27" s="3"/>
      <c r="N27" s="3"/>
      <c r="O27" s="2"/>
      <c r="P27" s="2"/>
      <c r="Q27" s="2"/>
      <c r="R27" s="2"/>
      <c r="S27" s="2"/>
      <c r="T27" s="2"/>
      <c r="U27" s="2"/>
      <c r="V27" s="2"/>
      <c r="W27" s="3" t="s">
        <v>81</v>
      </c>
      <c r="X27" s="11" t="s">
        <v>328</v>
      </c>
      <c r="Y27" s="5" t="s">
        <v>329</v>
      </c>
      <c r="Z27" s="3"/>
      <c r="AA27" s="5" t="s">
        <v>106</v>
      </c>
    </row>
    <row r="28" spans="1:27" ht="89.25" x14ac:dyDescent="0.25">
      <c r="A28" s="7">
        <v>21</v>
      </c>
      <c r="B28" s="7" t="s">
        <v>29</v>
      </c>
      <c r="C28" s="7" t="s">
        <v>30</v>
      </c>
      <c r="D28" s="3" t="s">
        <v>50</v>
      </c>
      <c r="E28" s="3" t="s">
        <v>206</v>
      </c>
      <c r="F28" s="2" t="s">
        <v>288</v>
      </c>
      <c r="G28" s="2" t="s">
        <v>289</v>
      </c>
      <c r="H28" s="19" t="s">
        <v>287</v>
      </c>
      <c r="I28" s="3">
        <f t="shared" si="2"/>
        <v>8</v>
      </c>
      <c r="J28" s="3" t="s">
        <v>44</v>
      </c>
      <c r="K28" s="3">
        <f t="shared" si="1"/>
        <v>3</v>
      </c>
      <c r="L28" s="3">
        <v>4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3" t="s">
        <v>331</v>
      </c>
      <c r="X28" s="23" t="s">
        <v>330</v>
      </c>
      <c r="Y28" s="5" t="s">
        <v>83</v>
      </c>
      <c r="Z28" s="3"/>
      <c r="AA28" s="5" t="s">
        <v>381</v>
      </c>
    </row>
    <row r="29" spans="1:27" ht="89.25" x14ac:dyDescent="0.25">
      <c r="A29" s="7">
        <v>22</v>
      </c>
      <c r="B29" s="7" t="s">
        <v>29</v>
      </c>
      <c r="C29" s="7" t="s">
        <v>30</v>
      </c>
      <c r="D29" s="3" t="s">
        <v>50</v>
      </c>
      <c r="E29" s="3" t="s">
        <v>207</v>
      </c>
      <c r="F29" s="2" t="s">
        <v>291</v>
      </c>
      <c r="G29" s="2" t="s">
        <v>292</v>
      </c>
      <c r="H29" s="19" t="s">
        <v>290</v>
      </c>
      <c r="I29" s="3">
        <f t="shared" si="2"/>
        <v>2</v>
      </c>
      <c r="J29" s="3" t="s">
        <v>44</v>
      </c>
      <c r="K29" s="3">
        <f t="shared" si="1"/>
        <v>0.75</v>
      </c>
      <c r="L29" s="3">
        <v>1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3" t="s">
        <v>208</v>
      </c>
      <c r="X29" s="4" t="s">
        <v>333</v>
      </c>
      <c r="Y29" s="5" t="s">
        <v>209</v>
      </c>
      <c r="Z29" s="3"/>
      <c r="AA29" s="5" t="s">
        <v>382</v>
      </c>
    </row>
    <row r="30" spans="1:27" ht="89.25" x14ac:dyDescent="0.25">
      <c r="A30" s="7">
        <v>23</v>
      </c>
      <c r="B30" s="7" t="s">
        <v>29</v>
      </c>
      <c r="C30" s="7" t="s">
        <v>30</v>
      </c>
      <c r="D30" s="3" t="s">
        <v>50</v>
      </c>
      <c r="E30" s="2">
        <v>97</v>
      </c>
      <c r="F30" s="2" t="s">
        <v>285</v>
      </c>
      <c r="G30" s="2" t="s">
        <v>286</v>
      </c>
      <c r="H30" s="19" t="s">
        <v>284</v>
      </c>
      <c r="I30" s="3">
        <f t="shared" si="2"/>
        <v>4</v>
      </c>
      <c r="J30" s="3" t="s">
        <v>44</v>
      </c>
      <c r="K30" s="3">
        <f t="shared" si="1"/>
        <v>1.5</v>
      </c>
      <c r="L30" s="3">
        <v>2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3" t="s">
        <v>66</v>
      </c>
      <c r="X30" s="4" t="s">
        <v>110</v>
      </c>
      <c r="Y30" s="5" t="s">
        <v>83</v>
      </c>
      <c r="Z30" s="5" t="s">
        <v>375</v>
      </c>
      <c r="AA30" s="5" t="s">
        <v>372</v>
      </c>
    </row>
    <row r="31" spans="1:27" ht="89.25" x14ac:dyDescent="0.25">
      <c r="A31" s="7">
        <v>24</v>
      </c>
      <c r="B31" s="7" t="s">
        <v>29</v>
      </c>
      <c r="C31" s="7" t="s">
        <v>30</v>
      </c>
      <c r="D31" s="2" t="s">
        <v>50</v>
      </c>
      <c r="E31" s="2">
        <v>35</v>
      </c>
      <c r="F31" s="2" t="s">
        <v>282</v>
      </c>
      <c r="G31" s="2" t="s">
        <v>283</v>
      </c>
      <c r="H31" s="19" t="s">
        <v>281</v>
      </c>
      <c r="I31" s="3">
        <f t="shared" si="2"/>
        <v>10</v>
      </c>
      <c r="J31" s="3" t="s">
        <v>44</v>
      </c>
      <c r="K31" s="3">
        <f t="shared" si="1"/>
        <v>3.75</v>
      </c>
      <c r="L31" s="2">
        <v>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7" t="s">
        <v>210</v>
      </c>
      <c r="X31" s="24" t="s">
        <v>332</v>
      </c>
      <c r="Y31" s="5" t="s">
        <v>211</v>
      </c>
      <c r="Z31" s="7"/>
      <c r="AA31" s="5" t="s">
        <v>383</v>
      </c>
    </row>
    <row r="32" spans="1:27" ht="76.5" x14ac:dyDescent="0.25">
      <c r="A32" s="7">
        <v>25</v>
      </c>
      <c r="B32" s="7" t="s">
        <v>29</v>
      </c>
      <c r="C32" s="7" t="s">
        <v>30</v>
      </c>
      <c r="D32" s="3" t="s">
        <v>46</v>
      </c>
      <c r="E32" s="3" t="s">
        <v>56</v>
      </c>
      <c r="F32" s="7" t="s">
        <v>190</v>
      </c>
      <c r="G32" s="7" t="s">
        <v>191</v>
      </c>
      <c r="H32" s="19" t="s">
        <v>189</v>
      </c>
      <c r="I32" s="3">
        <f t="shared" si="2"/>
        <v>2</v>
      </c>
      <c r="J32" s="3" t="s">
        <v>42</v>
      </c>
      <c r="K32" s="3">
        <f t="shared" si="1"/>
        <v>0.75</v>
      </c>
      <c r="L32" s="3">
        <v>1</v>
      </c>
      <c r="M32" s="3"/>
      <c r="N32" s="3"/>
      <c r="O32" s="7"/>
      <c r="P32" s="7"/>
      <c r="Q32" s="7"/>
      <c r="R32" s="7"/>
      <c r="S32" s="7"/>
      <c r="T32" s="7"/>
      <c r="U32" s="7"/>
      <c r="V32" s="7"/>
      <c r="W32" s="5" t="s">
        <v>67</v>
      </c>
      <c r="X32" s="4" t="s">
        <v>334</v>
      </c>
      <c r="Y32" s="5" t="s">
        <v>335</v>
      </c>
      <c r="Z32" s="5"/>
      <c r="AA32" s="5" t="s">
        <v>84</v>
      </c>
    </row>
    <row r="33" spans="1:27" ht="76.5" x14ac:dyDescent="0.25">
      <c r="A33" s="7">
        <v>26</v>
      </c>
      <c r="B33" s="7" t="s">
        <v>29</v>
      </c>
      <c r="C33" s="7" t="s">
        <v>30</v>
      </c>
      <c r="D33" s="3" t="s">
        <v>46</v>
      </c>
      <c r="E33" s="3" t="s">
        <v>33</v>
      </c>
      <c r="F33" s="7" t="s">
        <v>157</v>
      </c>
      <c r="G33" s="7" t="s">
        <v>158</v>
      </c>
      <c r="H33" s="19" t="s">
        <v>156</v>
      </c>
      <c r="I33" s="3">
        <f t="shared" si="2"/>
        <v>2</v>
      </c>
      <c r="J33" s="3" t="s">
        <v>42</v>
      </c>
      <c r="K33" s="3">
        <f t="shared" si="1"/>
        <v>0.75</v>
      </c>
      <c r="L33" s="3">
        <v>1</v>
      </c>
      <c r="M33" s="3"/>
      <c r="N33" s="3"/>
      <c r="O33" s="7"/>
      <c r="P33" s="7"/>
      <c r="Q33" s="7"/>
      <c r="R33" s="7"/>
      <c r="S33" s="7"/>
      <c r="T33" s="7"/>
      <c r="U33" s="7"/>
      <c r="V33" s="7"/>
      <c r="W33" s="3" t="s">
        <v>66</v>
      </c>
      <c r="X33" s="4" t="s">
        <v>110</v>
      </c>
      <c r="Y33" s="5" t="s">
        <v>83</v>
      </c>
      <c r="Z33" s="5" t="s">
        <v>375</v>
      </c>
      <c r="AA33" s="5" t="s">
        <v>85</v>
      </c>
    </row>
    <row r="34" spans="1:27" ht="76.5" x14ac:dyDescent="0.25">
      <c r="A34" s="7">
        <v>27</v>
      </c>
      <c r="B34" s="7" t="s">
        <v>29</v>
      </c>
      <c r="C34" s="7" t="s">
        <v>30</v>
      </c>
      <c r="D34" s="3" t="s">
        <v>46</v>
      </c>
      <c r="E34" s="3">
        <v>52</v>
      </c>
      <c r="F34" s="2" t="s">
        <v>181</v>
      </c>
      <c r="G34" s="2" t="s">
        <v>180</v>
      </c>
      <c r="H34" s="19" t="s">
        <v>182</v>
      </c>
      <c r="I34" s="3">
        <f t="shared" si="2"/>
        <v>2</v>
      </c>
      <c r="J34" s="3" t="s">
        <v>42</v>
      </c>
      <c r="K34" s="3">
        <f t="shared" si="1"/>
        <v>0.75</v>
      </c>
      <c r="L34" s="3">
        <v>1</v>
      </c>
      <c r="M34" s="3"/>
      <c r="N34" s="3"/>
      <c r="O34" s="2"/>
      <c r="P34" s="2"/>
      <c r="Q34" s="2"/>
      <c r="R34" s="2"/>
      <c r="S34" s="2"/>
      <c r="T34" s="2"/>
      <c r="U34" s="2"/>
      <c r="V34" s="2"/>
      <c r="W34" s="3" t="s">
        <v>336</v>
      </c>
      <c r="X34" s="4"/>
      <c r="Y34" s="5" t="s">
        <v>101</v>
      </c>
      <c r="Z34" s="3"/>
      <c r="AA34" s="5" t="s">
        <v>384</v>
      </c>
    </row>
    <row r="35" spans="1:27" ht="76.5" x14ac:dyDescent="0.25">
      <c r="A35" s="7">
        <v>28</v>
      </c>
      <c r="B35" s="7" t="s">
        <v>29</v>
      </c>
      <c r="C35" s="7" t="s">
        <v>30</v>
      </c>
      <c r="D35" s="3" t="s">
        <v>46</v>
      </c>
      <c r="E35" s="3">
        <v>47</v>
      </c>
      <c r="F35" s="2" t="s">
        <v>184</v>
      </c>
      <c r="G35" s="2" t="s">
        <v>185</v>
      </c>
      <c r="H35" s="19" t="s">
        <v>183</v>
      </c>
      <c r="I35" s="3">
        <f t="shared" si="2"/>
        <v>2</v>
      </c>
      <c r="J35" s="3" t="s">
        <v>42</v>
      </c>
      <c r="K35" s="3">
        <f t="shared" si="1"/>
        <v>0.75</v>
      </c>
      <c r="L35" s="3">
        <v>1</v>
      </c>
      <c r="M35" s="3"/>
      <c r="N35" s="3"/>
      <c r="O35" s="2"/>
      <c r="P35" s="2"/>
      <c r="Q35" s="2"/>
      <c r="R35" s="2"/>
      <c r="S35" s="2"/>
      <c r="T35" s="2"/>
      <c r="U35" s="2"/>
      <c r="V35" s="2"/>
      <c r="W35" s="3" t="s">
        <v>79</v>
      </c>
      <c r="X35" s="11" t="s">
        <v>337</v>
      </c>
      <c r="Y35" s="5" t="s">
        <v>338</v>
      </c>
      <c r="Z35" s="3"/>
      <c r="AA35" s="5" t="s">
        <v>104</v>
      </c>
    </row>
    <row r="36" spans="1:27" ht="89.25" x14ac:dyDescent="0.25">
      <c r="A36" s="7">
        <v>29</v>
      </c>
      <c r="B36" s="7" t="s">
        <v>29</v>
      </c>
      <c r="C36" s="7" t="s">
        <v>30</v>
      </c>
      <c r="D36" s="3" t="s">
        <v>46</v>
      </c>
      <c r="E36" s="3">
        <v>23</v>
      </c>
      <c r="F36" s="2" t="s">
        <v>279</v>
      </c>
      <c r="G36" s="2" t="s">
        <v>280</v>
      </c>
      <c r="H36" s="26" t="s">
        <v>278</v>
      </c>
      <c r="I36" s="3">
        <f t="shared" si="2"/>
        <v>6</v>
      </c>
      <c r="J36" s="3" t="s">
        <v>42</v>
      </c>
      <c r="K36" s="3">
        <f t="shared" si="1"/>
        <v>2.25</v>
      </c>
      <c r="L36" s="3">
        <v>3</v>
      </c>
      <c r="M36" s="3"/>
      <c r="N36" s="3"/>
      <c r="O36" s="2"/>
      <c r="P36" s="2"/>
      <c r="Q36" s="2"/>
      <c r="R36" s="2"/>
      <c r="S36" s="2"/>
      <c r="T36" s="2"/>
      <c r="U36" s="2"/>
      <c r="V36" s="2"/>
      <c r="W36" s="3" t="s">
        <v>340</v>
      </c>
      <c r="X36" s="24" t="s">
        <v>339</v>
      </c>
      <c r="Y36" s="5" t="s">
        <v>212</v>
      </c>
      <c r="Z36" s="3"/>
      <c r="AA36" s="5" t="s">
        <v>385</v>
      </c>
    </row>
    <row r="37" spans="1:27" ht="76.5" x14ac:dyDescent="0.25">
      <c r="A37" s="7">
        <v>30</v>
      </c>
      <c r="B37" s="7" t="s">
        <v>29</v>
      </c>
      <c r="C37" s="7" t="s">
        <v>30</v>
      </c>
      <c r="D37" s="3" t="s">
        <v>46</v>
      </c>
      <c r="E37" s="3" t="s">
        <v>41</v>
      </c>
      <c r="F37" s="2" t="s">
        <v>115</v>
      </c>
      <c r="G37" s="2" t="s">
        <v>116</v>
      </c>
      <c r="H37" s="19" t="s">
        <v>114</v>
      </c>
      <c r="I37" s="3">
        <f t="shared" si="2"/>
        <v>2</v>
      </c>
      <c r="J37" s="3" t="s">
        <v>44</v>
      </c>
      <c r="K37" s="3">
        <f t="shared" si="1"/>
        <v>0.75</v>
      </c>
      <c r="L37" s="3">
        <v>1</v>
      </c>
      <c r="M37" s="3"/>
      <c r="N37" s="3"/>
      <c r="O37" s="2"/>
      <c r="P37" s="2"/>
      <c r="Q37" s="2"/>
      <c r="R37" s="2"/>
      <c r="S37" s="2"/>
      <c r="T37" s="2"/>
      <c r="U37" s="2"/>
      <c r="V37" s="2"/>
      <c r="W37" s="3" t="s">
        <v>80</v>
      </c>
      <c r="X37" s="11" t="s">
        <v>341</v>
      </c>
      <c r="Y37" s="5" t="s">
        <v>342</v>
      </c>
      <c r="Z37" s="3"/>
      <c r="AA37" s="5" t="s">
        <v>105</v>
      </c>
    </row>
    <row r="38" spans="1:27" ht="76.5" x14ac:dyDescent="0.25">
      <c r="A38" s="7">
        <v>31</v>
      </c>
      <c r="B38" s="7" t="s">
        <v>29</v>
      </c>
      <c r="C38" s="7" t="s">
        <v>30</v>
      </c>
      <c r="D38" s="3" t="s">
        <v>51</v>
      </c>
      <c r="E38" s="3">
        <v>2</v>
      </c>
      <c r="F38" s="2" t="s">
        <v>163</v>
      </c>
      <c r="G38" s="2" t="s">
        <v>164</v>
      </c>
      <c r="H38" s="19" t="s">
        <v>162</v>
      </c>
      <c r="I38" s="3">
        <f t="shared" si="2"/>
        <v>2</v>
      </c>
      <c r="J38" s="3" t="s">
        <v>42</v>
      </c>
      <c r="K38" s="3">
        <f t="shared" si="1"/>
        <v>0.75</v>
      </c>
      <c r="L38" s="3">
        <v>1</v>
      </c>
      <c r="M38" s="3"/>
      <c r="N38" s="3"/>
      <c r="O38" s="2"/>
      <c r="P38" s="2"/>
      <c r="Q38" s="2"/>
      <c r="R38" s="2"/>
      <c r="S38" s="2"/>
      <c r="T38" s="2"/>
      <c r="U38" s="2"/>
      <c r="V38" s="2"/>
      <c r="W38" s="3" t="s">
        <v>75</v>
      </c>
      <c r="X38" s="11" t="s">
        <v>343</v>
      </c>
      <c r="Y38" s="5" t="s">
        <v>344</v>
      </c>
      <c r="Z38" s="3"/>
      <c r="AA38" s="5" t="s">
        <v>94</v>
      </c>
    </row>
    <row r="39" spans="1:27" ht="76.5" x14ac:dyDescent="0.25">
      <c r="A39" s="7">
        <v>32</v>
      </c>
      <c r="B39" s="7" t="s">
        <v>29</v>
      </c>
      <c r="C39" s="7" t="s">
        <v>30</v>
      </c>
      <c r="D39" s="3" t="s">
        <v>53</v>
      </c>
      <c r="E39" s="3">
        <v>9</v>
      </c>
      <c r="F39" s="2" t="s">
        <v>172</v>
      </c>
      <c r="G39" s="2" t="s">
        <v>173</v>
      </c>
      <c r="H39" s="19" t="s">
        <v>171</v>
      </c>
      <c r="I39" s="3">
        <f t="shared" si="2"/>
        <v>2</v>
      </c>
      <c r="J39" s="3" t="s">
        <v>42</v>
      </c>
      <c r="K39" s="3">
        <f t="shared" si="1"/>
        <v>0.75</v>
      </c>
      <c r="L39" s="3">
        <v>1</v>
      </c>
      <c r="M39" s="3"/>
      <c r="N39" s="3"/>
      <c r="O39" s="2"/>
      <c r="P39" s="2"/>
      <c r="Q39" s="2"/>
      <c r="R39" s="2"/>
      <c r="S39" s="2"/>
      <c r="T39" s="2"/>
      <c r="U39" s="2"/>
      <c r="V39" s="2"/>
      <c r="W39" s="3" t="s">
        <v>76</v>
      </c>
      <c r="X39" s="11" t="s">
        <v>321</v>
      </c>
      <c r="Y39" s="5" t="s">
        <v>322</v>
      </c>
      <c r="Z39" s="3"/>
      <c r="AA39" s="5" t="s">
        <v>96</v>
      </c>
    </row>
    <row r="40" spans="1:27" ht="89.25" x14ac:dyDescent="0.25">
      <c r="A40" s="7">
        <v>33</v>
      </c>
      <c r="B40" s="7" t="s">
        <v>29</v>
      </c>
      <c r="C40" s="7" t="s">
        <v>30</v>
      </c>
      <c r="D40" s="3" t="s">
        <v>53</v>
      </c>
      <c r="E40" s="3">
        <v>31</v>
      </c>
      <c r="F40" s="2" t="s">
        <v>267</v>
      </c>
      <c r="G40" s="2" t="s">
        <v>268</v>
      </c>
      <c r="H40" s="19" t="s">
        <v>266</v>
      </c>
      <c r="I40" s="3">
        <f t="shared" si="2"/>
        <v>2</v>
      </c>
      <c r="J40" s="3" t="s">
        <v>44</v>
      </c>
      <c r="K40" s="3">
        <f t="shared" si="1"/>
        <v>0.75</v>
      </c>
      <c r="L40" s="3">
        <v>1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3" t="s">
        <v>66</v>
      </c>
      <c r="X40" s="4" t="s">
        <v>110</v>
      </c>
      <c r="Y40" s="5" t="s">
        <v>83</v>
      </c>
      <c r="Z40" s="5" t="s">
        <v>375</v>
      </c>
      <c r="AA40" s="5" t="s">
        <v>373</v>
      </c>
    </row>
    <row r="41" spans="1:27" ht="89.25" x14ac:dyDescent="0.25">
      <c r="A41" s="7">
        <v>34</v>
      </c>
      <c r="B41" s="7" t="s">
        <v>29</v>
      </c>
      <c r="C41" s="7" t="s">
        <v>30</v>
      </c>
      <c r="D41" s="2" t="s">
        <v>53</v>
      </c>
      <c r="E41" s="12">
        <v>37</v>
      </c>
      <c r="F41" s="2" t="s">
        <v>270</v>
      </c>
      <c r="G41" s="2" t="s">
        <v>271</v>
      </c>
      <c r="H41" s="19" t="s">
        <v>269</v>
      </c>
      <c r="I41" s="3">
        <f t="shared" si="2"/>
        <v>2</v>
      </c>
      <c r="J41" s="3" t="s">
        <v>42</v>
      </c>
      <c r="K41" s="3">
        <f t="shared" si="1"/>
        <v>0.75</v>
      </c>
      <c r="L41" s="6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7" t="s">
        <v>234</v>
      </c>
      <c r="X41" s="11" t="s">
        <v>235</v>
      </c>
      <c r="Y41" s="5" t="s">
        <v>236</v>
      </c>
      <c r="Z41" s="4" t="s">
        <v>370</v>
      </c>
      <c r="AA41" s="9" t="s">
        <v>362</v>
      </c>
    </row>
    <row r="42" spans="1:27" ht="89.25" x14ac:dyDescent="0.25">
      <c r="A42" s="7">
        <v>35</v>
      </c>
      <c r="B42" s="7" t="s">
        <v>29</v>
      </c>
      <c r="C42" s="7" t="s">
        <v>30</v>
      </c>
      <c r="D42" s="2" t="s">
        <v>53</v>
      </c>
      <c r="E42" s="12" t="s">
        <v>230</v>
      </c>
      <c r="F42" s="2" t="s">
        <v>273</v>
      </c>
      <c r="G42" s="2" t="s">
        <v>274</v>
      </c>
      <c r="H42" s="19" t="s">
        <v>272</v>
      </c>
      <c r="I42" s="3">
        <f t="shared" si="2"/>
        <v>2</v>
      </c>
      <c r="J42" s="3" t="s">
        <v>42</v>
      </c>
      <c r="K42" s="3">
        <f t="shared" si="1"/>
        <v>0.75</v>
      </c>
      <c r="L42" s="3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7" t="s">
        <v>234</v>
      </c>
      <c r="X42" s="11" t="s">
        <v>235</v>
      </c>
      <c r="Y42" s="5" t="s">
        <v>236</v>
      </c>
      <c r="Z42" s="4" t="s">
        <v>370</v>
      </c>
      <c r="AA42" s="9" t="s">
        <v>363</v>
      </c>
    </row>
    <row r="43" spans="1:27" ht="89.25" x14ac:dyDescent="0.25">
      <c r="A43" s="7">
        <v>36</v>
      </c>
      <c r="B43" s="7" t="s">
        <v>29</v>
      </c>
      <c r="C43" s="7" t="s">
        <v>30</v>
      </c>
      <c r="D43" s="2" t="s">
        <v>53</v>
      </c>
      <c r="E43" s="12" t="s">
        <v>231</v>
      </c>
      <c r="F43" s="2" t="s">
        <v>276</v>
      </c>
      <c r="G43" s="2" t="s">
        <v>277</v>
      </c>
      <c r="H43" s="19" t="s">
        <v>275</v>
      </c>
      <c r="I43" s="3">
        <f t="shared" si="2"/>
        <v>2</v>
      </c>
      <c r="J43" s="3" t="s">
        <v>218</v>
      </c>
      <c r="K43" s="3">
        <f t="shared" si="1"/>
        <v>0.75</v>
      </c>
      <c r="L43" s="3">
        <v>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7" t="s">
        <v>234</v>
      </c>
      <c r="X43" s="11" t="s">
        <v>235</v>
      </c>
      <c r="Y43" s="5" t="s">
        <v>236</v>
      </c>
      <c r="Z43" s="4" t="s">
        <v>370</v>
      </c>
      <c r="AA43" s="9" t="s">
        <v>364</v>
      </c>
    </row>
    <row r="44" spans="1:27" ht="143.25" customHeight="1" x14ac:dyDescent="0.25">
      <c r="A44" s="7">
        <v>37</v>
      </c>
      <c r="B44" s="7" t="s">
        <v>29</v>
      </c>
      <c r="C44" s="7" t="s">
        <v>30</v>
      </c>
      <c r="D44" s="2" t="s">
        <v>217</v>
      </c>
      <c r="E44" s="15">
        <v>10</v>
      </c>
      <c r="F44" s="2" t="s">
        <v>258</v>
      </c>
      <c r="G44" s="2" t="s">
        <v>259</v>
      </c>
      <c r="H44" s="19" t="s">
        <v>257</v>
      </c>
      <c r="I44" s="3">
        <f t="shared" si="2"/>
        <v>6</v>
      </c>
      <c r="J44" s="2" t="s">
        <v>218</v>
      </c>
      <c r="K44" s="3">
        <f t="shared" si="1"/>
        <v>2.25</v>
      </c>
      <c r="L44" s="2">
        <v>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7" t="s">
        <v>234</v>
      </c>
      <c r="X44" s="11" t="s">
        <v>235</v>
      </c>
      <c r="Y44" s="5" t="s">
        <v>236</v>
      </c>
      <c r="Z44" s="4" t="s">
        <v>370</v>
      </c>
      <c r="AA44" s="9" t="s">
        <v>365</v>
      </c>
    </row>
    <row r="45" spans="1:27" ht="89.25" x14ac:dyDescent="0.25">
      <c r="A45" s="7">
        <v>38</v>
      </c>
      <c r="B45" s="7" t="s">
        <v>29</v>
      </c>
      <c r="C45" s="7" t="s">
        <v>30</v>
      </c>
      <c r="D45" s="2" t="s">
        <v>217</v>
      </c>
      <c r="E45" s="15">
        <v>12</v>
      </c>
      <c r="F45" s="2" t="s">
        <v>264</v>
      </c>
      <c r="G45" s="2" t="s">
        <v>265</v>
      </c>
      <c r="H45" s="19" t="s">
        <v>263</v>
      </c>
      <c r="I45" s="3">
        <f t="shared" si="2"/>
        <v>2</v>
      </c>
      <c r="J45" s="3" t="s">
        <v>42</v>
      </c>
      <c r="K45" s="3">
        <f t="shared" si="1"/>
        <v>0.75</v>
      </c>
      <c r="L45" s="3">
        <v>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7" t="s">
        <v>234</v>
      </c>
      <c r="X45" s="11" t="s">
        <v>235</v>
      </c>
      <c r="Y45" s="5" t="s">
        <v>236</v>
      </c>
      <c r="Z45" s="4" t="s">
        <v>370</v>
      </c>
      <c r="AA45" s="9" t="s">
        <v>366</v>
      </c>
    </row>
    <row r="46" spans="1:27" ht="89.25" x14ac:dyDescent="0.25">
      <c r="A46" s="7">
        <v>39</v>
      </c>
      <c r="B46" s="7" t="s">
        <v>29</v>
      </c>
      <c r="C46" s="7" t="s">
        <v>30</v>
      </c>
      <c r="D46" s="2" t="s">
        <v>217</v>
      </c>
      <c r="E46" s="13">
        <v>14</v>
      </c>
      <c r="F46" s="2" t="s">
        <v>261</v>
      </c>
      <c r="G46" s="2" t="s">
        <v>262</v>
      </c>
      <c r="H46" s="19" t="s">
        <v>260</v>
      </c>
      <c r="I46" s="3">
        <f t="shared" si="2"/>
        <v>4</v>
      </c>
      <c r="J46" s="3" t="s">
        <v>42</v>
      </c>
      <c r="K46" s="3">
        <f t="shared" si="1"/>
        <v>1.5</v>
      </c>
      <c r="L46" s="3">
        <v>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7" t="s">
        <v>234</v>
      </c>
      <c r="X46" s="11" t="s">
        <v>235</v>
      </c>
      <c r="Y46" s="5" t="s">
        <v>236</v>
      </c>
      <c r="Z46" s="4" t="s">
        <v>370</v>
      </c>
      <c r="AA46" s="9" t="s">
        <v>367</v>
      </c>
    </row>
    <row r="47" spans="1:27" ht="76.5" x14ac:dyDescent="0.25">
      <c r="A47" s="7">
        <v>40</v>
      </c>
      <c r="B47" s="7" t="s">
        <v>29</v>
      </c>
      <c r="C47" s="7" t="s">
        <v>30</v>
      </c>
      <c r="D47" s="3" t="s">
        <v>48</v>
      </c>
      <c r="E47" s="3">
        <v>8</v>
      </c>
      <c r="F47" s="7" t="s">
        <v>124</v>
      </c>
      <c r="G47" s="7" t="s">
        <v>125</v>
      </c>
      <c r="H47" s="19" t="s">
        <v>123</v>
      </c>
      <c r="I47" s="3">
        <f t="shared" si="2"/>
        <v>2</v>
      </c>
      <c r="J47" s="3" t="s">
        <v>42</v>
      </c>
      <c r="K47" s="3">
        <f t="shared" si="1"/>
        <v>0.75</v>
      </c>
      <c r="L47" s="3">
        <v>1</v>
      </c>
      <c r="M47" s="3"/>
      <c r="N47" s="3"/>
      <c r="O47" s="7"/>
      <c r="P47" s="7"/>
      <c r="Q47" s="7"/>
      <c r="R47" s="7"/>
      <c r="S47" s="7"/>
      <c r="T47" s="7"/>
      <c r="U47" s="7"/>
      <c r="V47" s="7"/>
      <c r="W47" s="5" t="s">
        <v>68</v>
      </c>
      <c r="X47" s="4" t="s">
        <v>358</v>
      </c>
      <c r="Y47" s="5" t="s">
        <v>359</v>
      </c>
      <c r="Z47" s="5"/>
      <c r="AA47" s="9" t="s">
        <v>86</v>
      </c>
    </row>
    <row r="48" spans="1:27" ht="76.5" x14ac:dyDescent="0.25">
      <c r="A48" s="7">
        <v>41</v>
      </c>
      <c r="B48" s="7" t="s">
        <v>29</v>
      </c>
      <c r="C48" s="7" t="s">
        <v>30</v>
      </c>
      <c r="D48" s="3" t="s">
        <v>48</v>
      </c>
      <c r="E48" s="3">
        <v>4</v>
      </c>
      <c r="F48" s="7" t="s">
        <v>127</v>
      </c>
      <c r="G48" s="7" t="s">
        <v>128</v>
      </c>
      <c r="H48" s="19" t="s">
        <v>126</v>
      </c>
      <c r="I48" s="3">
        <f t="shared" si="2"/>
        <v>2</v>
      </c>
      <c r="J48" s="3" t="s">
        <v>42</v>
      </c>
      <c r="K48" s="3">
        <f t="shared" si="1"/>
        <v>0.75</v>
      </c>
      <c r="L48" s="3">
        <v>1</v>
      </c>
      <c r="M48" s="3"/>
      <c r="N48" s="3"/>
      <c r="O48" s="7"/>
      <c r="P48" s="7"/>
      <c r="Q48" s="7"/>
      <c r="R48" s="7"/>
      <c r="S48" s="7"/>
      <c r="T48" s="7"/>
      <c r="U48" s="7"/>
      <c r="V48" s="7"/>
      <c r="W48" s="5" t="s">
        <v>70</v>
      </c>
      <c r="X48" s="4" t="s">
        <v>356</v>
      </c>
      <c r="Y48" s="5" t="s">
        <v>357</v>
      </c>
      <c r="Z48" s="5"/>
      <c r="AA48" s="9" t="s">
        <v>89</v>
      </c>
    </row>
    <row r="49" spans="1:27" ht="76.5" x14ac:dyDescent="0.25">
      <c r="A49" s="7">
        <v>42</v>
      </c>
      <c r="B49" s="7" t="s">
        <v>29</v>
      </c>
      <c r="C49" s="7" t="s">
        <v>30</v>
      </c>
      <c r="D49" s="3" t="s">
        <v>48</v>
      </c>
      <c r="E49" s="3">
        <v>5</v>
      </c>
      <c r="F49" s="2" t="s">
        <v>118</v>
      </c>
      <c r="G49" s="2" t="s">
        <v>119</v>
      </c>
      <c r="H49" s="19" t="s">
        <v>117</v>
      </c>
      <c r="I49" s="3">
        <f t="shared" si="2"/>
        <v>8</v>
      </c>
      <c r="J49" s="3" t="s">
        <v>42</v>
      </c>
      <c r="K49" s="3">
        <f t="shared" si="1"/>
        <v>3</v>
      </c>
      <c r="L49" s="3">
        <v>4</v>
      </c>
      <c r="M49" s="3"/>
      <c r="N49" s="3"/>
      <c r="O49" s="2"/>
      <c r="P49" s="2"/>
      <c r="Q49" s="2"/>
      <c r="R49" s="2"/>
      <c r="S49" s="2"/>
      <c r="T49" s="2"/>
      <c r="U49" s="2"/>
      <c r="V49" s="2"/>
      <c r="W49" s="3" t="s">
        <v>66</v>
      </c>
      <c r="X49" s="4" t="s">
        <v>110</v>
      </c>
      <c r="Y49" s="5" t="s">
        <v>83</v>
      </c>
      <c r="Z49" s="5" t="s">
        <v>375</v>
      </c>
      <c r="AA49" s="9" t="s">
        <v>374</v>
      </c>
    </row>
    <row r="50" spans="1:27" ht="76.5" x14ac:dyDescent="0.25">
      <c r="A50" s="7">
        <v>43</v>
      </c>
      <c r="B50" s="7" t="s">
        <v>29</v>
      </c>
      <c r="C50" s="7" t="s">
        <v>30</v>
      </c>
      <c r="D50" s="3" t="s">
        <v>48</v>
      </c>
      <c r="E50" s="3" t="s">
        <v>60</v>
      </c>
      <c r="F50" s="2" t="s">
        <v>121</v>
      </c>
      <c r="G50" s="2" t="s">
        <v>122</v>
      </c>
      <c r="H50" s="19" t="s">
        <v>120</v>
      </c>
      <c r="I50" s="3">
        <f t="shared" si="2"/>
        <v>2</v>
      </c>
      <c r="J50" s="3" t="s">
        <v>42</v>
      </c>
      <c r="K50" s="3">
        <f t="shared" si="1"/>
        <v>0.75</v>
      </c>
      <c r="L50" s="3">
        <v>1</v>
      </c>
      <c r="M50" s="3"/>
      <c r="N50" s="3"/>
      <c r="O50" s="2"/>
      <c r="P50" s="2"/>
      <c r="Q50" s="2"/>
      <c r="R50" s="2"/>
      <c r="S50" s="2"/>
      <c r="T50" s="2"/>
      <c r="U50" s="2"/>
      <c r="V50" s="2"/>
      <c r="W50" s="3" t="s">
        <v>78</v>
      </c>
      <c r="X50" s="11" t="s">
        <v>345</v>
      </c>
      <c r="Y50" s="5" t="s">
        <v>346</v>
      </c>
      <c r="Z50" s="3"/>
      <c r="AA50" s="9" t="s">
        <v>100</v>
      </c>
    </row>
    <row r="51" spans="1:27" ht="89.25" x14ac:dyDescent="0.25">
      <c r="A51" s="7">
        <v>44</v>
      </c>
      <c r="B51" s="7" t="s">
        <v>29</v>
      </c>
      <c r="C51" s="7" t="s">
        <v>30</v>
      </c>
      <c r="D51" s="3" t="s">
        <v>48</v>
      </c>
      <c r="E51" s="2">
        <v>11</v>
      </c>
      <c r="F51" s="2" t="s">
        <v>247</v>
      </c>
      <c r="G51" s="2" t="s">
        <v>248</v>
      </c>
      <c r="H51" s="19" t="s">
        <v>246</v>
      </c>
      <c r="I51" s="3">
        <f t="shared" si="2"/>
        <v>4</v>
      </c>
      <c r="J51" s="3" t="s">
        <v>44</v>
      </c>
      <c r="K51" s="3">
        <f t="shared" si="1"/>
        <v>1.5</v>
      </c>
      <c r="L51" s="3">
        <v>2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3" t="s">
        <v>353</v>
      </c>
      <c r="X51" s="4" t="s">
        <v>354</v>
      </c>
      <c r="Y51" s="5" t="s">
        <v>355</v>
      </c>
      <c r="Z51" s="3"/>
      <c r="AA51" s="9" t="s">
        <v>386</v>
      </c>
    </row>
    <row r="52" spans="1:27" ht="89.25" x14ac:dyDescent="0.25">
      <c r="A52" s="7">
        <v>45</v>
      </c>
      <c r="B52" s="7" t="s">
        <v>29</v>
      </c>
      <c r="C52" s="7" t="s">
        <v>30</v>
      </c>
      <c r="D52" s="14" t="s">
        <v>48</v>
      </c>
      <c r="E52" s="13">
        <v>52</v>
      </c>
      <c r="F52" s="2" t="s">
        <v>250</v>
      </c>
      <c r="G52" s="2" t="s">
        <v>122</v>
      </c>
      <c r="H52" s="19" t="s">
        <v>249</v>
      </c>
      <c r="I52" s="3">
        <f t="shared" si="2"/>
        <v>2</v>
      </c>
      <c r="J52" s="3" t="s">
        <v>218</v>
      </c>
      <c r="K52" s="3">
        <f t="shared" si="1"/>
        <v>0.75</v>
      </c>
      <c r="L52" s="3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3" t="s">
        <v>225</v>
      </c>
      <c r="X52" s="11" t="s">
        <v>352</v>
      </c>
      <c r="Y52" s="5" t="s">
        <v>351</v>
      </c>
      <c r="Z52" s="3"/>
      <c r="AA52" s="5" t="s">
        <v>387</v>
      </c>
    </row>
    <row r="53" spans="1:27" ht="89.25" x14ac:dyDescent="0.25">
      <c r="A53" s="7">
        <v>46</v>
      </c>
      <c r="B53" s="7" t="s">
        <v>29</v>
      </c>
      <c r="C53" s="7" t="s">
        <v>30</v>
      </c>
      <c r="D53" s="14" t="s">
        <v>224</v>
      </c>
      <c r="E53" s="13">
        <v>5</v>
      </c>
      <c r="F53" s="2" t="s">
        <v>252</v>
      </c>
      <c r="G53" s="2" t="s">
        <v>253</v>
      </c>
      <c r="H53" s="19" t="s">
        <v>251</v>
      </c>
      <c r="I53" s="3">
        <f t="shared" si="2"/>
        <v>2</v>
      </c>
      <c r="J53" s="3" t="s">
        <v>42</v>
      </c>
      <c r="K53" s="3">
        <f t="shared" si="1"/>
        <v>0.75</v>
      </c>
      <c r="L53" s="3">
        <v>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3" t="s">
        <v>223</v>
      </c>
      <c r="X53" s="11" t="s">
        <v>350</v>
      </c>
      <c r="Y53" s="5" t="s">
        <v>83</v>
      </c>
      <c r="Z53" s="3"/>
      <c r="AA53" s="5" t="s">
        <v>388</v>
      </c>
    </row>
    <row r="54" spans="1:27" ht="89.25" x14ac:dyDescent="0.25">
      <c r="A54" s="7">
        <v>47</v>
      </c>
      <c r="B54" s="7" t="s">
        <v>29</v>
      </c>
      <c r="C54" s="7" t="s">
        <v>30</v>
      </c>
      <c r="D54" s="2" t="s">
        <v>213</v>
      </c>
      <c r="E54" s="11" t="s">
        <v>216</v>
      </c>
      <c r="F54" s="2" t="s">
        <v>255</v>
      </c>
      <c r="G54" s="2" t="s">
        <v>256</v>
      </c>
      <c r="H54" s="19" t="s">
        <v>254</v>
      </c>
      <c r="I54" s="3">
        <f t="shared" si="2"/>
        <v>2</v>
      </c>
      <c r="J54" s="3" t="s">
        <v>42</v>
      </c>
      <c r="K54" s="3">
        <f t="shared" si="1"/>
        <v>0.75</v>
      </c>
      <c r="L54" s="3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 t="s">
        <v>214</v>
      </c>
      <c r="X54" s="11" t="s">
        <v>349</v>
      </c>
      <c r="Y54" s="5" t="s">
        <v>215</v>
      </c>
      <c r="Z54" s="2"/>
      <c r="AA54" s="5" t="s">
        <v>389</v>
      </c>
    </row>
    <row r="55" spans="1:27" ht="76.5" x14ac:dyDescent="0.25">
      <c r="A55" s="7">
        <v>48</v>
      </c>
      <c r="B55" s="7" t="s">
        <v>29</v>
      </c>
      <c r="C55" s="7" t="s">
        <v>30</v>
      </c>
      <c r="D55" s="3" t="s">
        <v>45</v>
      </c>
      <c r="E55" s="3">
        <v>34</v>
      </c>
      <c r="F55" s="3" t="s">
        <v>196</v>
      </c>
      <c r="G55" s="3" t="s">
        <v>197</v>
      </c>
      <c r="H55" s="19" t="s">
        <v>195</v>
      </c>
      <c r="I55" s="3">
        <f t="shared" si="2"/>
        <v>2</v>
      </c>
      <c r="J55" s="3" t="s">
        <v>42</v>
      </c>
      <c r="K55" s="3">
        <f t="shared" si="1"/>
        <v>0.75</v>
      </c>
      <c r="L55" s="3">
        <v>1</v>
      </c>
      <c r="M55" s="3"/>
      <c r="N55" s="3"/>
      <c r="O55" s="7"/>
      <c r="P55" s="7"/>
      <c r="Q55" s="7"/>
      <c r="R55" s="7"/>
      <c r="S55" s="7"/>
      <c r="T55" s="7"/>
      <c r="U55" s="7"/>
      <c r="V55" s="7"/>
      <c r="W55" s="5" t="s">
        <v>65</v>
      </c>
      <c r="X55" s="4" t="s">
        <v>305</v>
      </c>
      <c r="Y55" s="5" t="s">
        <v>306</v>
      </c>
      <c r="Z55" s="5"/>
      <c r="AA55" s="5" t="s">
        <v>377</v>
      </c>
    </row>
    <row r="56" spans="1:27" ht="76.5" x14ac:dyDescent="0.25">
      <c r="A56" s="7">
        <v>49</v>
      </c>
      <c r="B56" s="7" t="s">
        <v>29</v>
      </c>
      <c r="C56" s="7" t="s">
        <v>30</v>
      </c>
      <c r="D56" s="3" t="s">
        <v>45</v>
      </c>
      <c r="E56" s="3" t="s">
        <v>35</v>
      </c>
      <c r="F56" s="7" t="s">
        <v>151</v>
      </c>
      <c r="G56" s="7" t="s">
        <v>152</v>
      </c>
      <c r="H56" s="19" t="s">
        <v>150</v>
      </c>
      <c r="I56" s="3">
        <f t="shared" si="2"/>
        <v>2</v>
      </c>
      <c r="J56" s="3" t="s">
        <v>42</v>
      </c>
      <c r="K56" s="3">
        <f t="shared" si="1"/>
        <v>0.75</v>
      </c>
      <c r="L56" s="3">
        <v>1</v>
      </c>
      <c r="M56" s="3"/>
      <c r="N56" s="3"/>
      <c r="O56" s="7"/>
      <c r="P56" s="7"/>
      <c r="Q56" s="7"/>
      <c r="R56" s="7"/>
      <c r="S56" s="7"/>
      <c r="T56" s="7"/>
      <c r="U56" s="7"/>
      <c r="V56" s="7"/>
      <c r="W56" s="5" t="s">
        <v>69</v>
      </c>
      <c r="X56" s="4" t="s">
        <v>347</v>
      </c>
      <c r="Y56" s="5" t="s">
        <v>348</v>
      </c>
      <c r="Z56" s="5"/>
      <c r="AA56" s="5" t="s">
        <v>88</v>
      </c>
    </row>
    <row r="57" spans="1:27" ht="89.25" x14ac:dyDescent="0.25">
      <c r="A57" s="7">
        <v>50</v>
      </c>
      <c r="B57" s="7" t="s">
        <v>29</v>
      </c>
      <c r="C57" s="7" t="s">
        <v>30</v>
      </c>
      <c r="D57" s="2" t="s">
        <v>219</v>
      </c>
      <c r="E57" s="12">
        <v>12</v>
      </c>
      <c r="F57" s="2" t="s">
        <v>240</v>
      </c>
      <c r="G57" s="2" t="s">
        <v>241</v>
      </c>
      <c r="H57" s="19" t="s">
        <v>242</v>
      </c>
      <c r="I57" s="3">
        <f t="shared" si="2"/>
        <v>2</v>
      </c>
      <c r="J57" s="3" t="s">
        <v>42</v>
      </c>
      <c r="K57" s="3">
        <f t="shared" si="1"/>
        <v>0.75</v>
      </c>
      <c r="L57" s="3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7" t="s">
        <v>234</v>
      </c>
      <c r="X57" s="11" t="s">
        <v>235</v>
      </c>
      <c r="Y57" s="5" t="s">
        <v>236</v>
      </c>
      <c r="Z57" s="4" t="s">
        <v>370</v>
      </c>
      <c r="AA57" s="5" t="s">
        <v>368</v>
      </c>
    </row>
    <row r="58" spans="1:27" ht="76.5" x14ac:dyDescent="0.25">
      <c r="A58" s="7">
        <v>51</v>
      </c>
      <c r="B58" s="7" t="s">
        <v>29</v>
      </c>
      <c r="C58" s="7" t="s">
        <v>30</v>
      </c>
      <c r="D58" s="3" t="s">
        <v>54</v>
      </c>
      <c r="E58" s="3">
        <v>4</v>
      </c>
      <c r="F58" s="2" t="s">
        <v>179</v>
      </c>
      <c r="G58" s="2" t="s">
        <v>178</v>
      </c>
      <c r="H58" s="19" t="s">
        <v>177</v>
      </c>
      <c r="I58" s="3">
        <f t="shared" si="2"/>
        <v>2</v>
      </c>
      <c r="J58" s="3" t="s">
        <v>42</v>
      </c>
      <c r="K58" s="3">
        <f t="shared" si="1"/>
        <v>0.75</v>
      </c>
      <c r="L58" s="3">
        <v>1</v>
      </c>
      <c r="M58" s="3"/>
      <c r="N58" s="3"/>
      <c r="O58" s="2"/>
      <c r="P58" s="2"/>
      <c r="Q58" s="2"/>
      <c r="R58" s="2"/>
      <c r="S58" s="2"/>
      <c r="T58" s="2"/>
      <c r="U58" s="2"/>
      <c r="V58" s="2"/>
      <c r="W58" s="3" t="s">
        <v>78</v>
      </c>
      <c r="X58" s="11" t="s">
        <v>345</v>
      </c>
      <c r="Y58" s="5" t="s">
        <v>346</v>
      </c>
      <c r="Z58" s="3"/>
      <c r="AA58" s="5" t="s">
        <v>99</v>
      </c>
    </row>
    <row r="59" spans="1:27" ht="89.25" x14ac:dyDescent="0.25">
      <c r="A59" s="7">
        <v>52</v>
      </c>
      <c r="B59" s="7" t="s">
        <v>29</v>
      </c>
      <c r="C59" s="7" t="s">
        <v>30</v>
      </c>
      <c r="D59" s="2" t="s">
        <v>54</v>
      </c>
      <c r="E59" s="12" t="s">
        <v>229</v>
      </c>
      <c r="F59" s="2" t="s">
        <v>244</v>
      </c>
      <c r="G59" s="2" t="s">
        <v>245</v>
      </c>
      <c r="H59" s="19" t="s">
        <v>243</v>
      </c>
      <c r="I59" s="3">
        <f t="shared" si="2"/>
        <v>2</v>
      </c>
      <c r="J59" s="3" t="s">
        <v>42</v>
      </c>
      <c r="K59" s="3">
        <f t="shared" si="1"/>
        <v>0.75</v>
      </c>
      <c r="L59" s="3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7" t="s">
        <v>234</v>
      </c>
      <c r="X59" s="11" t="s">
        <v>235</v>
      </c>
      <c r="Y59" s="5" t="s">
        <v>236</v>
      </c>
      <c r="Z59" s="4" t="s">
        <v>370</v>
      </c>
      <c r="AA59" s="5" t="s">
        <v>369</v>
      </c>
    </row>
    <row r="60" spans="1:27" ht="76.5" x14ac:dyDescent="0.25">
      <c r="A60" s="7">
        <v>53</v>
      </c>
      <c r="B60" s="7" t="s">
        <v>29</v>
      </c>
      <c r="C60" s="7" t="s">
        <v>30</v>
      </c>
      <c r="D60" s="3" t="s">
        <v>52</v>
      </c>
      <c r="E60" s="3" t="s">
        <v>58</v>
      </c>
      <c r="F60" s="2" t="s">
        <v>166</v>
      </c>
      <c r="G60" s="2" t="s">
        <v>167</v>
      </c>
      <c r="H60" s="19" t="s">
        <v>165</v>
      </c>
      <c r="I60" s="3">
        <f t="shared" si="2"/>
        <v>2</v>
      </c>
      <c r="J60" s="3" t="s">
        <v>42</v>
      </c>
      <c r="K60" s="3">
        <f t="shared" si="1"/>
        <v>0.75</v>
      </c>
      <c r="L60" s="3">
        <v>1</v>
      </c>
      <c r="M60" s="3"/>
      <c r="N60" s="3"/>
      <c r="O60" s="2"/>
      <c r="P60" s="2"/>
      <c r="Q60" s="2"/>
      <c r="R60" s="2"/>
      <c r="S60" s="2"/>
      <c r="T60" s="2"/>
      <c r="U60" s="2"/>
      <c r="V60" s="2"/>
      <c r="W60" s="3" t="s">
        <v>75</v>
      </c>
      <c r="X60" s="11" t="s">
        <v>343</v>
      </c>
      <c r="Y60" s="5" t="s">
        <v>344</v>
      </c>
      <c r="Z60" s="3"/>
      <c r="AA60" s="5" t="s">
        <v>95</v>
      </c>
    </row>
    <row r="61" spans="1:27" ht="77.25" x14ac:dyDescent="0.25">
      <c r="A61" s="28">
        <v>54</v>
      </c>
      <c r="B61" s="28" t="s">
        <v>29</v>
      </c>
      <c r="C61" s="28" t="s">
        <v>30</v>
      </c>
      <c r="D61" s="3" t="s">
        <v>55</v>
      </c>
      <c r="E61" s="3" t="s">
        <v>63</v>
      </c>
      <c r="F61" s="2" t="s">
        <v>187</v>
      </c>
      <c r="G61" s="2" t="s">
        <v>188</v>
      </c>
      <c r="H61" s="27" t="s">
        <v>186</v>
      </c>
      <c r="I61" s="3">
        <f t="shared" si="2"/>
        <v>2</v>
      </c>
      <c r="J61" s="3" t="s">
        <v>42</v>
      </c>
      <c r="K61" s="3">
        <f t="shared" si="1"/>
        <v>0.75</v>
      </c>
      <c r="L61" s="3">
        <v>1</v>
      </c>
      <c r="M61" s="3"/>
      <c r="N61" s="3"/>
      <c r="O61" s="2"/>
      <c r="P61" s="2"/>
      <c r="Q61" s="2"/>
      <c r="R61" s="2"/>
      <c r="S61" s="2"/>
      <c r="T61" s="2"/>
      <c r="U61" s="2"/>
      <c r="V61" s="2"/>
      <c r="W61" s="3" t="s">
        <v>79</v>
      </c>
      <c r="X61" s="11" t="s">
        <v>337</v>
      </c>
      <c r="Y61" s="5" t="s">
        <v>338</v>
      </c>
      <c r="Z61" s="3"/>
      <c r="AA61" s="5" t="s">
        <v>103</v>
      </c>
    </row>
    <row r="62" spans="1:27" ht="77.25" x14ac:dyDescent="0.25">
      <c r="A62" s="28">
        <v>55</v>
      </c>
      <c r="B62" s="25" t="s">
        <v>29</v>
      </c>
      <c r="C62" s="25" t="s">
        <v>30</v>
      </c>
      <c r="D62" s="29" t="s">
        <v>53</v>
      </c>
      <c r="E62" s="30">
        <v>45</v>
      </c>
      <c r="F62" s="25" t="s">
        <v>391</v>
      </c>
      <c r="G62" s="25" t="s">
        <v>392</v>
      </c>
      <c r="H62" s="31" t="s">
        <v>390</v>
      </c>
      <c r="I62" s="29">
        <f t="shared" si="2"/>
        <v>2</v>
      </c>
      <c r="J62" s="29" t="s">
        <v>42</v>
      </c>
      <c r="K62" s="29">
        <v>0.75</v>
      </c>
      <c r="L62" s="29">
        <v>1</v>
      </c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8" t="s">
        <v>393</v>
      </c>
      <c r="X62" s="32" t="s">
        <v>323</v>
      </c>
      <c r="Y62" s="25" t="s">
        <v>394</v>
      </c>
      <c r="Z62" s="29"/>
      <c r="AA62" s="29" t="s">
        <v>395</v>
      </c>
    </row>
    <row r="63" spans="1:27" ht="90" customHeight="1" x14ac:dyDescent="0.25">
      <c r="A63" s="31">
        <v>56</v>
      </c>
      <c r="B63" s="31" t="s">
        <v>29</v>
      </c>
      <c r="C63" s="31" t="s">
        <v>30</v>
      </c>
      <c r="D63" s="31" t="s">
        <v>45</v>
      </c>
      <c r="E63" s="34" t="s">
        <v>396</v>
      </c>
      <c r="F63" s="31" t="s">
        <v>400</v>
      </c>
      <c r="G63" s="31" t="s">
        <v>401</v>
      </c>
      <c r="H63" s="33" t="s">
        <v>399</v>
      </c>
      <c r="I63" s="31">
        <f t="shared" si="2"/>
        <v>2</v>
      </c>
      <c r="J63" s="31" t="s">
        <v>42</v>
      </c>
      <c r="K63" s="31" t="s">
        <v>397</v>
      </c>
      <c r="L63" s="31">
        <v>1</v>
      </c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5" t="s">
        <v>402</v>
      </c>
      <c r="X63" s="35" t="s">
        <v>398</v>
      </c>
      <c r="Y63" s="5" t="s">
        <v>403</v>
      </c>
      <c r="Z63" s="31"/>
      <c r="AA63" s="5" t="s">
        <v>404</v>
      </c>
    </row>
    <row r="64" spans="1:27" ht="90" x14ac:dyDescent="0.25">
      <c r="A64" s="31">
        <v>57</v>
      </c>
      <c r="B64" s="36" t="s">
        <v>29</v>
      </c>
      <c r="C64" s="36" t="s">
        <v>30</v>
      </c>
      <c r="D64" s="36" t="s">
        <v>410</v>
      </c>
      <c r="E64" s="37">
        <v>5</v>
      </c>
      <c r="F64" s="36" t="s">
        <v>405</v>
      </c>
      <c r="G64" s="36" t="s">
        <v>406</v>
      </c>
      <c r="H64" s="33" t="s">
        <v>413</v>
      </c>
      <c r="I64" s="31">
        <v>1</v>
      </c>
      <c r="J64" s="36" t="s">
        <v>407</v>
      </c>
      <c r="K64" s="31" t="s">
        <v>397</v>
      </c>
      <c r="L64" s="31">
        <v>1</v>
      </c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5" t="s">
        <v>408</v>
      </c>
      <c r="X64" s="35" t="s">
        <v>409</v>
      </c>
      <c r="Y64" s="5" t="s">
        <v>411</v>
      </c>
      <c r="Z64" s="31"/>
      <c r="AA64" s="5" t="s">
        <v>412</v>
      </c>
    </row>
    <row r="65" spans="1:27" ht="90" x14ac:dyDescent="0.25">
      <c r="A65" s="29">
        <v>58</v>
      </c>
      <c r="B65" s="25" t="s">
        <v>29</v>
      </c>
      <c r="C65" s="29" t="s">
        <v>414</v>
      </c>
      <c r="D65" s="25" t="s">
        <v>45</v>
      </c>
      <c r="E65" s="25">
        <v>4</v>
      </c>
      <c r="F65" s="25" t="s">
        <v>421</v>
      </c>
      <c r="G65" s="25" t="s">
        <v>422</v>
      </c>
      <c r="H65" s="33" t="s">
        <v>420</v>
      </c>
      <c r="I65" s="29">
        <v>1</v>
      </c>
      <c r="J65" s="25" t="s">
        <v>415</v>
      </c>
      <c r="K65" s="25" t="s">
        <v>397</v>
      </c>
      <c r="L65" s="29">
        <v>1</v>
      </c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5" t="s">
        <v>416</v>
      </c>
      <c r="X65" s="35" t="s">
        <v>419</v>
      </c>
      <c r="Y65" s="5" t="s">
        <v>417</v>
      </c>
      <c r="Z65" s="29"/>
      <c r="AA65" s="5" t="s">
        <v>418</v>
      </c>
    </row>
    <row r="66" spans="1:27" x14ac:dyDescent="0.25">
      <c r="E66" s="16"/>
      <c r="X66" s="17"/>
    </row>
    <row r="67" spans="1:27" x14ac:dyDescent="0.25">
      <c r="E67" s="16"/>
      <c r="X67" s="17"/>
    </row>
    <row r="68" spans="1:27" x14ac:dyDescent="0.25">
      <c r="E68" s="16"/>
      <c r="X68" s="17"/>
    </row>
    <row r="69" spans="1:27" x14ac:dyDescent="0.25">
      <c r="X69" s="17"/>
    </row>
    <row r="70" spans="1:27" x14ac:dyDescent="0.25">
      <c r="X70" s="17"/>
    </row>
    <row r="71" spans="1:27" x14ac:dyDescent="0.25">
      <c r="X71" s="17"/>
    </row>
    <row r="72" spans="1:27" x14ac:dyDescent="0.25">
      <c r="X72" s="17"/>
    </row>
    <row r="73" spans="1:27" x14ac:dyDescent="0.25">
      <c r="X73" s="17"/>
    </row>
    <row r="74" spans="1:27" x14ac:dyDescent="0.25">
      <c r="X74" s="17"/>
    </row>
    <row r="75" spans="1:27" x14ac:dyDescent="0.25">
      <c r="X75" s="17"/>
    </row>
    <row r="76" spans="1:27" x14ac:dyDescent="0.25">
      <c r="X76" s="17"/>
    </row>
    <row r="77" spans="1:27" x14ac:dyDescent="0.25">
      <c r="X77" s="17"/>
    </row>
    <row r="78" spans="1:27" x14ac:dyDescent="0.25">
      <c r="X78" s="17"/>
    </row>
    <row r="79" spans="1:27" x14ac:dyDescent="0.25">
      <c r="X79" s="17"/>
    </row>
    <row r="80" spans="1:27" x14ac:dyDescent="0.25">
      <c r="X80" s="17"/>
    </row>
    <row r="81" spans="24:24" x14ac:dyDescent="0.25">
      <c r="X81" s="17"/>
    </row>
    <row r="82" spans="24:24" x14ac:dyDescent="0.25">
      <c r="X82" s="17"/>
    </row>
    <row r="83" spans="24:24" x14ac:dyDescent="0.25">
      <c r="X83" s="17"/>
    </row>
    <row r="84" spans="24:24" x14ac:dyDescent="0.25">
      <c r="X84" s="17"/>
    </row>
    <row r="85" spans="24:24" x14ac:dyDescent="0.25">
      <c r="X85" s="17"/>
    </row>
    <row r="86" spans="24:24" x14ac:dyDescent="0.25">
      <c r="X86" s="17"/>
    </row>
    <row r="87" spans="24:24" x14ac:dyDescent="0.25">
      <c r="X87" s="17"/>
    </row>
    <row r="88" spans="24:24" x14ac:dyDescent="0.25">
      <c r="X88" s="17"/>
    </row>
    <row r="89" spans="24:24" x14ac:dyDescent="0.25">
      <c r="X89" s="17"/>
    </row>
    <row r="90" spans="24:24" x14ac:dyDescent="0.25">
      <c r="X90" s="17"/>
    </row>
    <row r="91" spans="24:24" x14ac:dyDescent="0.25">
      <c r="X91" s="17"/>
    </row>
    <row r="92" spans="24:24" x14ac:dyDescent="0.25">
      <c r="X92" s="17"/>
    </row>
    <row r="93" spans="24:24" x14ac:dyDescent="0.25">
      <c r="X93" s="17"/>
    </row>
    <row r="94" spans="24:24" x14ac:dyDescent="0.25">
      <c r="X94" s="17"/>
    </row>
    <row r="95" spans="24:24" x14ac:dyDescent="0.25">
      <c r="X95" s="17"/>
    </row>
    <row r="96" spans="24:24" x14ac:dyDescent="0.25">
      <c r="X96" s="17"/>
    </row>
    <row r="97" spans="24:24" x14ac:dyDescent="0.25">
      <c r="X97" s="17"/>
    </row>
    <row r="98" spans="24:24" x14ac:dyDescent="0.25">
      <c r="X98" s="17"/>
    </row>
    <row r="99" spans="24:24" x14ac:dyDescent="0.25">
      <c r="X99" s="17"/>
    </row>
    <row r="100" spans="24:24" x14ac:dyDescent="0.25">
      <c r="X100" s="17"/>
    </row>
    <row r="101" spans="24:24" x14ac:dyDescent="0.25">
      <c r="X101" s="17"/>
    </row>
    <row r="102" spans="24:24" x14ac:dyDescent="0.25">
      <c r="X102" s="17"/>
    </row>
    <row r="103" spans="24:24" x14ac:dyDescent="0.25">
      <c r="X103" s="17"/>
    </row>
    <row r="104" spans="24:24" x14ac:dyDescent="0.25">
      <c r="X104" s="17"/>
    </row>
    <row r="105" spans="24:24" x14ac:dyDescent="0.25">
      <c r="X105" s="17"/>
    </row>
    <row r="106" spans="24:24" x14ac:dyDescent="0.25">
      <c r="X106" s="17"/>
    </row>
    <row r="107" spans="24:24" x14ac:dyDescent="0.25">
      <c r="X107" s="17"/>
    </row>
    <row r="108" spans="24:24" x14ac:dyDescent="0.25">
      <c r="X108" s="17"/>
    </row>
    <row r="109" spans="24:24" x14ac:dyDescent="0.25">
      <c r="X109" s="17"/>
    </row>
    <row r="110" spans="24:24" x14ac:dyDescent="0.25">
      <c r="X110" s="17"/>
    </row>
    <row r="111" spans="24:24" x14ac:dyDescent="0.25">
      <c r="X111" s="17"/>
    </row>
    <row r="112" spans="24:24" x14ac:dyDescent="0.25">
      <c r="X112" s="17"/>
    </row>
    <row r="113" spans="24:24" x14ac:dyDescent="0.25">
      <c r="X113" s="17"/>
    </row>
    <row r="114" spans="24:24" x14ac:dyDescent="0.25">
      <c r="X114" s="17"/>
    </row>
    <row r="115" spans="24:24" x14ac:dyDescent="0.25">
      <c r="X115" s="17"/>
    </row>
    <row r="116" spans="24:24" x14ac:dyDescent="0.25">
      <c r="X116" s="17"/>
    </row>
    <row r="117" spans="24:24" x14ac:dyDescent="0.25">
      <c r="X117" s="17"/>
    </row>
    <row r="118" spans="24:24" x14ac:dyDescent="0.25">
      <c r="X118" s="17"/>
    </row>
    <row r="119" spans="24:24" x14ac:dyDescent="0.25">
      <c r="X119" s="17"/>
    </row>
    <row r="120" spans="24:24" x14ac:dyDescent="0.25">
      <c r="X120" s="17"/>
    </row>
    <row r="121" spans="24:24" x14ac:dyDescent="0.25">
      <c r="X121" s="17"/>
    </row>
    <row r="122" spans="24:24" x14ac:dyDescent="0.25">
      <c r="X122" s="17"/>
    </row>
    <row r="123" spans="24:24" x14ac:dyDescent="0.25">
      <c r="X123" s="17"/>
    </row>
    <row r="124" spans="24:24" x14ac:dyDescent="0.25">
      <c r="X124" s="17"/>
    </row>
    <row r="125" spans="24:24" x14ac:dyDescent="0.25">
      <c r="X125" s="17"/>
    </row>
    <row r="126" spans="24:24" x14ac:dyDescent="0.25">
      <c r="X126" s="17"/>
    </row>
    <row r="127" spans="24:24" x14ac:dyDescent="0.25">
      <c r="X127" s="17"/>
    </row>
    <row r="128" spans="24:24" x14ac:dyDescent="0.25">
      <c r="X128" s="17"/>
    </row>
    <row r="129" spans="24:24" x14ac:dyDescent="0.25">
      <c r="X129" s="17"/>
    </row>
    <row r="130" spans="24:24" x14ac:dyDescent="0.25">
      <c r="X130" s="17"/>
    </row>
    <row r="131" spans="24:24" x14ac:dyDescent="0.25">
      <c r="X131" s="17"/>
    </row>
    <row r="132" spans="24:24" x14ac:dyDescent="0.25">
      <c r="X132" s="17"/>
    </row>
    <row r="133" spans="24:24" x14ac:dyDescent="0.25">
      <c r="X133" s="17"/>
    </row>
    <row r="134" spans="24:24" x14ac:dyDescent="0.25">
      <c r="X134" s="17"/>
    </row>
    <row r="135" spans="24:24" x14ac:dyDescent="0.25">
      <c r="X135" s="17"/>
    </row>
    <row r="136" spans="24:24" x14ac:dyDescent="0.25">
      <c r="X136" s="17"/>
    </row>
    <row r="137" spans="24:24" x14ac:dyDescent="0.25">
      <c r="X137" s="17"/>
    </row>
    <row r="138" spans="24:24" x14ac:dyDescent="0.25">
      <c r="X138" s="17"/>
    </row>
    <row r="139" spans="24:24" x14ac:dyDescent="0.25">
      <c r="X139" s="17"/>
    </row>
    <row r="140" spans="24:24" x14ac:dyDescent="0.25">
      <c r="X140" s="17"/>
    </row>
    <row r="141" spans="24:24" x14ac:dyDescent="0.25">
      <c r="X141" s="17"/>
    </row>
    <row r="142" spans="24:24" x14ac:dyDescent="0.25">
      <c r="X142" s="17"/>
    </row>
    <row r="143" spans="24:24" x14ac:dyDescent="0.25">
      <c r="X143" s="17"/>
    </row>
    <row r="144" spans="24:24" x14ac:dyDescent="0.25">
      <c r="X144" s="17"/>
    </row>
    <row r="145" spans="24:24" x14ac:dyDescent="0.25">
      <c r="X145" s="17"/>
    </row>
    <row r="146" spans="24:24" x14ac:dyDescent="0.25">
      <c r="X146" s="17"/>
    </row>
    <row r="147" spans="24:24" x14ac:dyDescent="0.25">
      <c r="X147" s="17"/>
    </row>
    <row r="148" spans="24:24" x14ac:dyDescent="0.25">
      <c r="X148" s="17"/>
    </row>
    <row r="149" spans="24:24" x14ac:dyDescent="0.25">
      <c r="X149" s="17"/>
    </row>
    <row r="150" spans="24:24" x14ac:dyDescent="0.25">
      <c r="X150" s="17"/>
    </row>
    <row r="151" spans="24:24" x14ac:dyDescent="0.25">
      <c r="X151" s="17"/>
    </row>
    <row r="152" spans="24:24" x14ac:dyDescent="0.25">
      <c r="X152" s="17"/>
    </row>
    <row r="153" spans="24:24" x14ac:dyDescent="0.25">
      <c r="X153" s="17"/>
    </row>
    <row r="154" spans="24:24" x14ac:dyDescent="0.25">
      <c r="X154" s="17"/>
    </row>
    <row r="155" spans="24:24" x14ac:dyDescent="0.25">
      <c r="X155" s="17"/>
    </row>
    <row r="156" spans="24:24" x14ac:dyDescent="0.25">
      <c r="X156" s="17"/>
    </row>
    <row r="157" spans="24:24" x14ac:dyDescent="0.25">
      <c r="X157" s="17"/>
    </row>
    <row r="158" spans="24:24" x14ac:dyDescent="0.25">
      <c r="X158" s="17"/>
    </row>
    <row r="159" spans="24:24" x14ac:dyDescent="0.25">
      <c r="X159" s="17"/>
    </row>
    <row r="160" spans="24:24" x14ac:dyDescent="0.25">
      <c r="X160" s="17"/>
    </row>
    <row r="161" spans="24:24" x14ac:dyDescent="0.25">
      <c r="X161" s="17"/>
    </row>
    <row r="162" spans="24:24" x14ac:dyDescent="0.25">
      <c r="X162" s="17"/>
    </row>
    <row r="163" spans="24:24" x14ac:dyDescent="0.25">
      <c r="X163" s="17"/>
    </row>
    <row r="164" spans="24:24" x14ac:dyDescent="0.25">
      <c r="X164" s="17"/>
    </row>
    <row r="165" spans="24:24" x14ac:dyDescent="0.25">
      <c r="X165" s="17"/>
    </row>
    <row r="166" spans="24:24" x14ac:dyDescent="0.25">
      <c r="X166" s="17"/>
    </row>
    <row r="167" spans="24:24" x14ac:dyDescent="0.25">
      <c r="X167" s="17"/>
    </row>
    <row r="168" spans="24:24" x14ac:dyDescent="0.25">
      <c r="X168" s="17"/>
    </row>
    <row r="169" spans="24:24" x14ac:dyDescent="0.25">
      <c r="X169" s="17"/>
    </row>
    <row r="170" spans="24:24" x14ac:dyDescent="0.25">
      <c r="X170" s="17"/>
    </row>
    <row r="171" spans="24:24" x14ac:dyDescent="0.25">
      <c r="X171" s="17"/>
    </row>
    <row r="172" spans="24:24" x14ac:dyDescent="0.25">
      <c r="X172" s="17"/>
    </row>
    <row r="173" spans="24:24" x14ac:dyDescent="0.25">
      <c r="X173" s="17"/>
    </row>
    <row r="174" spans="24:24" x14ac:dyDescent="0.25">
      <c r="X174" s="17"/>
    </row>
    <row r="175" spans="24:24" x14ac:dyDescent="0.25">
      <c r="X175" s="17"/>
    </row>
    <row r="176" spans="24:24" x14ac:dyDescent="0.25">
      <c r="X176" s="17"/>
    </row>
    <row r="177" spans="24:24" x14ac:dyDescent="0.25">
      <c r="X177" s="17"/>
    </row>
    <row r="178" spans="24:24" x14ac:dyDescent="0.25">
      <c r="X178" s="17"/>
    </row>
    <row r="179" spans="24:24" x14ac:dyDescent="0.25">
      <c r="X179" s="17"/>
    </row>
    <row r="180" spans="24:24" x14ac:dyDescent="0.25">
      <c r="X180" s="17"/>
    </row>
    <row r="181" spans="24:24" x14ac:dyDescent="0.25">
      <c r="X181" s="17"/>
    </row>
    <row r="182" spans="24:24" x14ac:dyDescent="0.25">
      <c r="X182" s="17"/>
    </row>
    <row r="183" spans="24:24" x14ac:dyDescent="0.25">
      <c r="X183" s="17"/>
    </row>
    <row r="184" spans="24:24" x14ac:dyDescent="0.25">
      <c r="X184" s="17"/>
    </row>
    <row r="185" spans="24:24" x14ac:dyDescent="0.25">
      <c r="X185" s="17"/>
    </row>
    <row r="186" spans="24:24" x14ac:dyDescent="0.25">
      <c r="X186" s="17"/>
    </row>
    <row r="187" spans="24:24" x14ac:dyDescent="0.25">
      <c r="X187" s="17"/>
    </row>
    <row r="188" spans="24:24" x14ac:dyDescent="0.25">
      <c r="X188" s="17"/>
    </row>
    <row r="189" spans="24:24" x14ac:dyDescent="0.25">
      <c r="X189" s="17"/>
    </row>
    <row r="190" spans="24:24" x14ac:dyDescent="0.25">
      <c r="X190" s="17"/>
    </row>
    <row r="191" spans="24:24" x14ac:dyDescent="0.25">
      <c r="X191" s="17"/>
    </row>
    <row r="192" spans="24:24" x14ac:dyDescent="0.25">
      <c r="X192" s="17"/>
    </row>
    <row r="193" spans="24:24" x14ac:dyDescent="0.25">
      <c r="X193" s="17"/>
    </row>
    <row r="194" spans="24:24" x14ac:dyDescent="0.25">
      <c r="X194" s="17"/>
    </row>
    <row r="195" spans="24:24" x14ac:dyDescent="0.25">
      <c r="X195" s="17"/>
    </row>
    <row r="196" spans="24:24" x14ac:dyDescent="0.25">
      <c r="X196" s="17"/>
    </row>
    <row r="197" spans="24:24" x14ac:dyDescent="0.25">
      <c r="X197" s="17"/>
    </row>
    <row r="198" spans="24:24" x14ac:dyDescent="0.25">
      <c r="X198" s="17"/>
    </row>
    <row r="199" spans="24:24" x14ac:dyDescent="0.25">
      <c r="X199" s="17"/>
    </row>
    <row r="200" spans="24:24" x14ac:dyDescent="0.25">
      <c r="X200" s="17"/>
    </row>
    <row r="201" spans="24:24" x14ac:dyDescent="0.25">
      <c r="X201" s="17"/>
    </row>
    <row r="202" spans="24:24" x14ac:dyDescent="0.25">
      <c r="X202" s="17"/>
    </row>
    <row r="203" spans="24:24" x14ac:dyDescent="0.25">
      <c r="X203" s="17"/>
    </row>
    <row r="204" spans="24:24" x14ac:dyDescent="0.25">
      <c r="X204" s="17"/>
    </row>
    <row r="205" spans="24:24" x14ac:dyDescent="0.25">
      <c r="X205" s="17"/>
    </row>
    <row r="206" spans="24:24" x14ac:dyDescent="0.25">
      <c r="X206" s="17"/>
    </row>
    <row r="207" spans="24:24" x14ac:dyDescent="0.25">
      <c r="X207" s="17"/>
    </row>
    <row r="208" spans="24:24" x14ac:dyDescent="0.25">
      <c r="X208" s="17"/>
    </row>
    <row r="209" spans="24:24" x14ac:dyDescent="0.25">
      <c r="X209" s="17"/>
    </row>
    <row r="210" spans="24:24" x14ac:dyDescent="0.25">
      <c r="X210" s="17"/>
    </row>
    <row r="211" spans="24:24" x14ac:dyDescent="0.25">
      <c r="X211" s="17"/>
    </row>
    <row r="212" spans="24:24" x14ac:dyDescent="0.25">
      <c r="X212" s="17"/>
    </row>
    <row r="213" spans="24:24" x14ac:dyDescent="0.25">
      <c r="X213" s="17"/>
    </row>
    <row r="214" spans="24:24" x14ac:dyDescent="0.25">
      <c r="X214" s="17"/>
    </row>
    <row r="215" spans="24:24" x14ac:dyDescent="0.25">
      <c r="X215" s="17"/>
    </row>
    <row r="216" spans="24:24" x14ac:dyDescent="0.25">
      <c r="X216" s="17"/>
    </row>
    <row r="217" spans="24:24" x14ac:dyDescent="0.25">
      <c r="X217" s="17"/>
    </row>
    <row r="218" spans="24:24" x14ac:dyDescent="0.25">
      <c r="X218" s="17"/>
    </row>
    <row r="219" spans="24:24" x14ac:dyDescent="0.25">
      <c r="X219" s="17"/>
    </row>
    <row r="220" spans="24:24" x14ac:dyDescent="0.25">
      <c r="X220" s="17"/>
    </row>
    <row r="221" spans="24:24" x14ac:dyDescent="0.25">
      <c r="X221" s="17"/>
    </row>
    <row r="222" spans="24:24" x14ac:dyDescent="0.25">
      <c r="X222" s="17"/>
    </row>
    <row r="223" spans="24:24" x14ac:dyDescent="0.25">
      <c r="X223" s="17"/>
    </row>
    <row r="224" spans="24:24" x14ac:dyDescent="0.25">
      <c r="X224" s="17"/>
    </row>
    <row r="225" spans="24:24" x14ac:dyDescent="0.25">
      <c r="X225" s="17"/>
    </row>
    <row r="226" spans="24:24" x14ac:dyDescent="0.25">
      <c r="X226" s="17"/>
    </row>
    <row r="227" spans="24:24" x14ac:dyDescent="0.25">
      <c r="X227" s="17"/>
    </row>
    <row r="228" spans="24:24" x14ac:dyDescent="0.25">
      <c r="X228" s="17"/>
    </row>
    <row r="229" spans="24:24" x14ac:dyDescent="0.25">
      <c r="X229" s="17"/>
    </row>
    <row r="230" spans="24:24" x14ac:dyDescent="0.25">
      <c r="X230" s="17"/>
    </row>
    <row r="231" spans="24:24" x14ac:dyDescent="0.25">
      <c r="X231" s="17"/>
    </row>
    <row r="232" spans="24:24" x14ac:dyDescent="0.25">
      <c r="X232" s="17"/>
    </row>
    <row r="233" spans="24:24" x14ac:dyDescent="0.25">
      <c r="X233" s="17"/>
    </row>
    <row r="234" spans="24:24" x14ac:dyDescent="0.25">
      <c r="X234" s="17"/>
    </row>
    <row r="235" spans="24:24" x14ac:dyDescent="0.25">
      <c r="X235" s="17"/>
    </row>
    <row r="236" spans="24:24" x14ac:dyDescent="0.25">
      <c r="X236" s="17"/>
    </row>
    <row r="237" spans="24:24" x14ac:dyDescent="0.25">
      <c r="X237" s="17"/>
    </row>
    <row r="238" spans="24:24" x14ac:dyDescent="0.25">
      <c r="X238" s="17"/>
    </row>
    <row r="239" spans="24:24" x14ac:dyDescent="0.25">
      <c r="X239" s="17"/>
    </row>
    <row r="240" spans="24:24" x14ac:dyDescent="0.25">
      <c r="X240" s="17"/>
    </row>
    <row r="241" spans="24:24" x14ac:dyDescent="0.25">
      <c r="X241" s="17"/>
    </row>
    <row r="242" spans="24:24" x14ac:dyDescent="0.25">
      <c r="X242" s="17"/>
    </row>
    <row r="243" spans="24:24" x14ac:dyDescent="0.25">
      <c r="X243" s="17"/>
    </row>
    <row r="244" spans="24:24" x14ac:dyDescent="0.25">
      <c r="X244" s="17"/>
    </row>
    <row r="245" spans="24:24" x14ac:dyDescent="0.25">
      <c r="X245" s="17"/>
    </row>
    <row r="246" spans="24:24" x14ac:dyDescent="0.25">
      <c r="X246" s="17"/>
    </row>
    <row r="247" spans="24:24" x14ac:dyDescent="0.25">
      <c r="X247" s="17"/>
    </row>
    <row r="248" spans="24:24" x14ac:dyDescent="0.25">
      <c r="X248" s="17"/>
    </row>
    <row r="249" spans="24:24" x14ac:dyDescent="0.25">
      <c r="X249" s="17"/>
    </row>
    <row r="250" spans="24:24" x14ac:dyDescent="0.25">
      <c r="X250" s="17"/>
    </row>
    <row r="251" spans="24:24" x14ac:dyDescent="0.25">
      <c r="X251" s="17"/>
    </row>
    <row r="252" spans="24:24" x14ac:dyDescent="0.25">
      <c r="X252" s="17"/>
    </row>
    <row r="253" spans="24:24" x14ac:dyDescent="0.25">
      <c r="X253" s="17"/>
    </row>
    <row r="254" spans="24:24" x14ac:dyDescent="0.25">
      <c r="X254" s="17"/>
    </row>
    <row r="255" spans="24:24" x14ac:dyDescent="0.25">
      <c r="X255" s="17"/>
    </row>
    <row r="256" spans="24:24" x14ac:dyDescent="0.25">
      <c r="X256" s="17"/>
    </row>
    <row r="257" spans="24:24" x14ac:dyDescent="0.25">
      <c r="X257" s="17"/>
    </row>
    <row r="258" spans="24:24" x14ac:dyDescent="0.25">
      <c r="X258" s="17"/>
    </row>
    <row r="259" spans="24:24" x14ac:dyDescent="0.25">
      <c r="X259" s="17"/>
    </row>
    <row r="260" spans="24:24" x14ac:dyDescent="0.25">
      <c r="X260" s="17"/>
    </row>
    <row r="261" spans="24:24" x14ac:dyDescent="0.25">
      <c r="X261" s="17"/>
    </row>
    <row r="262" spans="24:24" x14ac:dyDescent="0.25">
      <c r="X262" s="17"/>
    </row>
    <row r="263" spans="24:24" x14ac:dyDescent="0.25">
      <c r="X263" s="17"/>
    </row>
    <row r="264" spans="24:24" x14ac:dyDescent="0.25">
      <c r="X264" s="17"/>
    </row>
    <row r="265" spans="24:24" x14ac:dyDescent="0.25">
      <c r="X265" s="17"/>
    </row>
    <row r="266" spans="24:24" x14ac:dyDescent="0.25">
      <c r="X266" s="17"/>
    </row>
    <row r="267" spans="24:24" x14ac:dyDescent="0.25">
      <c r="X267" s="17"/>
    </row>
    <row r="268" spans="24:24" x14ac:dyDescent="0.25">
      <c r="X268" s="17"/>
    </row>
    <row r="269" spans="24:24" x14ac:dyDescent="0.25">
      <c r="X269" s="17"/>
    </row>
    <row r="270" spans="24:24" x14ac:dyDescent="0.25">
      <c r="X270" s="17"/>
    </row>
    <row r="271" spans="24:24" x14ac:dyDescent="0.25">
      <c r="X271" s="17"/>
    </row>
    <row r="272" spans="24:24" x14ac:dyDescent="0.25">
      <c r="X272" s="17"/>
    </row>
    <row r="273" spans="24:24" x14ac:dyDescent="0.25">
      <c r="X273" s="17"/>
    </row>
    <row r="274" spans="24:24" x14ac:dyDescent="0.25">
      <c r="X274" s="17"/>
    </row>
    <row r="275" spans="24:24" x14ac:dyDescent="0.25">
      <c r="X275" s="17"/>
    </row>
  </sheetData>
  <autoFilter ref="A7:AA61">
    <sortState ref="A8:AA61">
      <sortCondition ref="D7:D52"/>
    </sortState>
  </autoFilter>
  <mergeCells count="25">
    <mergeCell ref="W3:Z3"/>
    <mergeCell ref="I3:V3"/>
    <mergeCell ref="A3:A6"/>
    <mergeCell ref="B4:E5"/>
    <mergeCell ref="B3:H3"/>
    <mergeCell ref="S5:T5"/>
    <mergeCell ref="U5:V5"/>
    <mergeCell ref="O4:R4"/>
    <mergeCell ref="S4:V4"/>
    <mergeCell ref="A1:AA1"/>
    <mergeCell ref="H4:H6"/>
    <mergeCell ref="I4:I6"/>
    <mergeCell ref="J4:J6"/>
    <mergeCell ref="W4:W6"/>
    <mergeCell ref="A2:AA2"/>
    <mergeCell ref="K4:N4"/>
    <mergeCell ref="K5:L5"/>
    <mergeCell ref="M5:N5"/>
    <mergeCell ref="O5:P5"/>
    <mergeCell ref="Q5:R5"/>
    <mergeCell ref="AA3:AA5"/>
    <mergeCell ref="X4:X6"/>
    <mergeCell ref="Y4:Y6"/>
    <mergeCell ref="Z4:Z6"/>
    <mergeCell ref="F4:G5"/>
  </mergeCells>
  <hyperlinks>
    <hyperlink ref="H27" r:id="rId1"/>
    <hyperlink ref="H37" r:id="rId2"/>
    <hyperlink ref="H50" r:id="rId3"/>
    <hyperlink ref="H49" r:id="rId4"/>
    <hyperlink ref="H47" r:id="rId5"/>
    <hyperlink ref="H48" r:id="rId6"/>
    <hyperlink ref="H25" r:id="rId7"/>
    <hyperlink ref="H22" r:id="rId8"/>
    <hyperlink ref="H19" r:id="rId9"/>
    <hyperlink ref="H21" r:id="rId10"/>
    <hyperlink ref="H20" r:id="rId11"/>
    <hyperlink ref="H18" r:id="rId12"/>
    <hyperlink ref="H26" r:id="rId13"/>
    <hyperlink ref="H56" r:id="rId14"/>
    <hyperlink ref="H11" r:id="rId15"/>
    <hyperlink ref="H33" r:id="rId16"/>
    <hyperlink ref="H9" r:id="rId17"/>
    <hyperlink ref="H38" r:id="rId18"/>
    <hyperlink ref="H60" r:id="rId19"/>
    <hyperlink ref="H23" r:id="rId20"/>
    <hyperlink ref="H39" r:id="rId21"/>
    <hyperlink ref="H24" r:id="rId22"/>
    <hyperlink ref="H58" r:id="rId23"/>
    <hyperlink ref="H34" r:id="rId24"/>
    <hyperlink ref="H35" r:id="rId25"/>
    <hyperlink ref="H61" r:id="rId26"/>
    <hyperlink ref="H32" r:id="rId27"/>
    <hyperlink ref="H14" r:id="rId28"/>
    <hyperlink ref="H55" r:id="rId29"/>
    <hyperlink ref="H15" r:id="rId30"/>
    <hyperlink ref="H8" r:id="rId31"/>
    <hyperlink ref="H10" r:id="rId32"/>
    <hyperlink ref="H57" r:id="rId33"/>
    <hyperlink ref="H59" r:id="rId34"/>
    <hyperlink ref="H51" r:id="rId35"/>
    <hyperlink ref="H52" r:id="rId36"/>
    <hyperlink ref="H53" r:id="rId37"/>
    <hyperlink ref="H54" r:id="rId38"/>
    <hyperlink ref="H44" r:id="rId39"/>
    <hyperlink ref="H46" r:id="rId40"/>
    <hyperlink ref="H45" r:id="rId41"/>
    <hyperlink ref="H40" r:id="rId42"/>
    <hyperlink ref="H41" r:id="rId43"/>
    <hyperlink ref="H42" r:id="rId44"/>
    <hyperlink ref="H43" r:id="rId45"/>
    <hyperlink ref="H36" r:id="rId46"/>
    <hyperlink ref="H31" r:id="rId47"/>
    <hyperlink ref="H30" r:id="rId48"/>
    <hyperlink ref="H28" r:id="rId49"/>
    <hyperlink ref="H29" r:id="rId50"/>
    <hyperlink ref="H16" r:id="rId51"/>
    <hyperlink ref="H17" r:id="rId52"/>
    <hyperlink ref="H13" r:id="rId53"/>
    <hyperlink ref="H12" r:id="rId54"/>
    <hyperlink ref="H63" r:id="rId55"/>
    <hyperlink ref="H64" r:id="rId56"/>
    <hyperlink ref="H65" r:id="rId57"/>
  </hyperlinks>
  <pageMargins left="0.70866141732283472" right="0.70866141732283472" top="0.74803149606299213" bottom="0.74803149606299213" header="0.31496062992125984" footer="0.31496062992125984"/>
  <pageSetup paperSize="9" scale="33" fitToHeight="0" orientation="landscape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2023-05-25T13:51:27Z</dcterms:modified>
</cp:coreProperties>
</file>